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9440" windowHeight="81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Лист1!$A$12:$R$86</definedName>
  </definedNames>
  <calcPr calcId="145621" refMode="R1C1"/>
</workbook>
</file>

<file path=xl/calcChain.xml><?xml version="1.0" encoding="utf-8"?>
<calcChain xmlns="http://schemas.openxmlformats.org/spreadsheetml/2006/main">
  <c r="M86" i="1" l="1"/>
  <c r="P79" i="1"/>
  <c r="M79" i="1"/>
  <c r="M84" i="1" l="1"/>
  <c r="M83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P84" i="1"/>
  <c r="P83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<sst xmlns="http://schemas.openxmlformats.org/spreadsheetml/2006/main" count="541" uniqueCount="144">
  <si>
    <t>№ п/п</t>
  </si>
  <si>
    <t>Наименование хозяйствующего субъекта (юридического лица)</t>
  </si>
  <si>
    <t>Основной государственный регистрационный номер (ОГРН)</t>
  </si>
  <si>
    <t>Код ОКОПФ</t>
  </si>
  <si>
    <t>Наименование органа местного самоуправления, юридического лица, осуществляющего права учредителя (участника)</t>
  </si>
  <si>
    <t>Доля участия муниципального образования (муниципальной собственности, %</t>
  </si>
  <si>
    <t>Вид экономической деятельности (ОКВЭД)</t>
  </si>
  <si>
    <t>Наименование товарного рынка присутствия хозяйствующего субъекта</t>
  </si>
  <si>
    <t>Объем реализованных на товарном рынке товаров, работ, услуг в натуральном выражении</t>
  </si>
  <si>
    <t>Доля хозяйствующего субъекта на товарном рынке в натуральном выражении, %</t>
  </si>
  <si>
    <t>Объем выручки (оборот) на товарном рынке в стоимостном выражении, тыс. рублей</t>
  </si>
  <si>
    <t>Доля хозяйствующего субъекта на товарном рынке в стоимостном выражении, %</t>
  </si>
  <si>
    <t>Объем финансирования хозяйствующего субъекта за счет бюджетов всех уровней,</t>
  </si>
  <si>
    <t>Примечания</t>
  </si>
  <si>
    <t>отраслевое</t>
  </si>
  <si>
    <t>единица измерения</t>
  </si>
  <si>
    <t>хозяйствующим субъектом</t>
  </si>
  <si>
    <t>всеми хозяйствующими субъектами в географических границах товарного рынка</t>
  </si>
  <si>
    <t>территориальное (географические границы товарного рынка)</t>
  </si>
  <si>
    <t>по состоянию на 01.01.2020</t>
  </si>
  <si>
    <t>Реестр хозяйствующих субъектов, доля участия муниципального образования в которых составляет 50 и более процентов*</t>
  </si>
  <si>
    <t>Приложение 2</t>
  </si>
  <si>
    <t>МАУДО «Детский оздоровительно-образовательный  (профильный) центр «Золотой колосок»</t>
  </si>
  <si>
    <t>МУДО «Детский дом творчества»</t>
  </si>
  <si>
    <t xml:space="preserve">МУДО «Благодарненская детская школа искусств» </t>
  </si>
  <si>
    <t>МУК «Благодарненский районный историко-краеведческий музей имени Петра Федоровича Грибцова» »</t>
  </si>
  <si>
    <t>администрация Благодарненского городского округа</t>
  </si>
  <si>
    <t>услуги в сфере спорта</t>
  </si>
  <si>
    <t>обслуживания отрасли образования</t>
  </si>
  <si>
    <t>услуги в сфере культуры</t>
  </si>
  <si>
    <t>услуги библиотек</t>
  </si>
  <si>
    <t>предоставление государственных и муниципальных услуг</t>
  </si>
  <si>
    <t>бытовые услуги</t>
  </si>
  <si>
    <t>техническая деятельность</t>
  </si>
  <si>
    <t xml:space="preserve"> услуги хозяйственной деятельности</t>
  </si>
  <si>
    <t>общественная безовасность</t>
  </si>
  <si>
    <t>местный</t>
  </si>
  <si>
    <t>чел</t>
  </si>
  <si>
    <t>услуг</t>
  </si>
  <si>
    <t>вывозы</t>
  </si>
  <si>
    <t>Муниципальное общеобразовательное учреждение «Средняя общеобразовательная школа №1»</t>
  </si>
  <si>
    <t> 1022602422480</t>
  </si>
  <si>
    <t> 1062642009033</t>
  </si>
  <si>
    <t>90.01 Деятельность учреждений культуры и
искусства</t>
  </si>
  <si>
    <t>68.32.1 Управление эксплуатацией жилого фонда за вознаграждение или на договорной основе</t>
  </si>
  <si>
    <t>35.30.4 Обеспечение работоспособности котельных</t>
  </si>
  <si>
    <t>Муниципальное унитарное предприятие "Коммунальное хозяйство"</t>
  </si>
  <si>
    <t>Муниципальное унитарное предприятие "Бытсервис"</t>
  </si>
  <si>
    <t>96.02 Предоставление услуг парикмахерскими и салонами красоты</t>
  </si>
  <si>
    <t>Муниципальное унитарное предприятие "Отдел капитального строительства" БГО СК</t>
  </si>
  <si>
    <t>71.20.9 Деятельность по техническому контролю, испытаниям и анализу прочая</t>
  </si>
  <si>
    <t>Муниципальное учреждение "Центр хозяйственного обслуживания"</t>
  </si>
  <si>
    <t>Муниципальное учреждение "Единая дежурно-диспетчерская служба Благодарненского района Ставропольского края"</t>
  </si>
  <si>
    <t>68.20 Аренда и управление собственным или арендованным недвижимым имуществом</t>
  </si>
  <si>
    <t>84.25 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t>
  </si>
  <si>
    <t>90.04 Деятельность учреждений культуры и искусства</t>
  </si>
  <si>
    <t>85.41 Образование дополнительное детей и взрослых</t>
  </si>
  <si>
    <t>93.19 Деятельность в области спорта прочая</t>
  </si>
  <si>
    <t>85.11 Образование дошкольное</t>
  </si>
  <si>
    <t>85.14 Образование среднее общее</t>
  </si>
  <si>
    <t>Муниципальное дошкольное образовательное учреждение «Детский сад №2»</t>
  </si>
  <si>
    <t>Муниципальное дошкольное образовательное учреждение  «Детский сад № 3»</t>
  </si>
  <si>
    <t>Муниципальное дошкольное образовательное учреждение  «Детский сад №4»</t>
  </si>
  <si>
    <t>Муниципальное дошкольное образовательное учреждение  комбинированного вида «Детский сад № 5»</t>
  </si>
  <si>
    <t>Муниципальное дошкольное образовательное учреждение  комбинированного вида «Детский сад № 7»</t>
  </si>
  <si>
    <t>Муниципальное дошкольное образовательное учреждение  «Детский сад № 8»</t>
  </si>
  <si>
    <t>Муниципальное дошкольное образовательное учреждение  «Детский сад № 9»</t>
  </si>
  <si>
    <t>Муниципальное дошкольное образовательное учреждение  «Детский сад № 13»</t>
  </si>
  <si>
    <t>Муниципальное дошкольное образовательное учреждение  «Детский сад № 14»</t>
  </si>
  <si>
    <t>Муниципальное дошкольное образовательное учреждение  «Детский сад № 15»</t>
  </si>
  <si>
    <t>Муниципальное дошкольное образовательное учреждение  «Детский сад №16»</t>
  </si>
  <si>
    <t>Муниципальное дошкольное образовательное учреждение  «Детский сад № 17»</t>
  </si>
  <si>
    <t>Муниципальное дошкольное образовательное учреждение  «Детский сад № 19»</t>
  </si>
  <si>
    <t>Муниципальное дошкольное образовательное учреждение  «Детский сад № 20»</t>
  </si>
  <si>
    <t>Муниципальное дошкольное образовательное учреждение  «Детский сад № 21»</t>
  </si>
  <si>
    <t>Муниципальное дошкольное образовательное учреждение  «Детский сад № 22»</t>
  </si>
  <si>
    <t>Муниципальное дошкольное образовательное учреждение  «Детский сад № 23»</t>
  </si>
  <si>
    <t>Муниципальное дошкольное образовательное учреждение  «Детский сад № 24»</t>
  </si>
  <si>
    <t>Муниципальное дошкольное образовательное учреждение  «Детский сад № 25»</t>
  </si>
  <si>
    <t>Муниципальное дошкольное образовательное учреждение  «Детский сад № 27»</t>
  </si>
  <si>
    <t>Муниципальное дошкольное образовательное учреждение  «Детский сад № 28»</t>
  </si>
  <si>
    <t>Муниципальное дошкольное образовательное учреждение  «Детский сад № 29»</t>
  </si>
  <si>
    <t>Муниципальное дошкольное образовательное учреждение  «Детский сад № 30»</t>
  </si>
  <si>
    <t>Муниципальное учреждение «Благодарненский центр обслуживания отрасли образования»</t>
  </si>
  <si>
    <t>Муниципальное учреждение«Благодарненский центр молодежи»</t>
  </si>
  <si>
    <t>Муниципальное бюджетное учреждение культуры «Благодарненский центр культуры и досуга»</t>
  </si>
  <si>
    <t>Муниципальное учреждение культуры «Дом культуры села Александрия»</t>
  </si>
  <si>
    <t>Муниципальное учреждение культуры «Дом культуры села Алексеевское»</t>
  </si>
  <si>
    <t>Муниципальное учреждение культуры «Дом культуры хутора Большевик»</t>
  </si>
  <si>
    <t>Муниципальное учреждение культуры «Дом культуры села Бурлацкое»</t>
  </si>
  <si>
    <t>Муниципальное учреждение культуры «Дворец культуры села Елизаветинское»</t>
  </si>
  <si>
    <t>Муниципальное учреждение культуры «Дом культуры села Каменная Балка»</t>
  </si>
  <si>
    <t>Муниципальное учреждение культуры «Дом культуры села Красные Ключи»</t>
  </si>
  <si>
    <t>Муниципальное учреждение культуры«Дом культуры села Мирное»</t>
  </si>
  <si>
    <r>
      <t>Муниципальное учреждение культуры</t>
    </r>
    <r>
      <rPr>
        <sz val="10"/>
        <color theme="1"/>
        <rFont val="Times New Roman"/>
        <family val="1"/>
        <charset val="204"/>
      </rPr>
      <t xml:space="preserve">«Сотниковский Дворец культуры» </t>
    </r>
  </si>
  <si>
    <t>Муниципальное учреждение культуры "Дом культуры села Спасское»</t>
  </si>
  <si>
    <t xml:space="preserve">Муниципальное учреждение культуры «Дом культуры поселка Ставропольский» </t>
  </si>
  <si>
    <t>Муниципальное учреждение культуры «Дом культуры села Шишкино»</t>
  </si>
  <si>
    <t>Муниципальное учреждение культуры «Дом культуры аула Эдельбай»</t>
  </si>
  <si>
    <t>Муниципальное учреждение культуры «Благодарненская централизованная библиотечная система»</t>
  </si>
  <si>
    <t>Муниципальное автономное учреждение физкультурно-оздоровительный комплекс   «Колос»</t>
  </si>
  <si>
    <t>Муниципальное общеобразовательное учреждение «Средняя общеобразовательная школа № 2»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</si>
  <si>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</si>
  <si>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</si>
  <si>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«Средняя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</si>
  <si>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</si>
  <si>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общеобразовательное учреждение «Средняя общеобразовательная школа № 7»</t>
  </si>
  <si>
    <t>Муниципальное общеобразовательное учреждение «Средняя общеобразовательная школа № 8»</t>
  </si>
  <si>
    <t>Муниципальное общеобразовательное учреждение «Средняя общеобразовательная школа № 9»</t>
  </si>
  <si>
    <t>Муниципальное общеобразовательное учреждение «Средняя общеобразовательная школа №10»</t>
  </si>
  <si>
    <t>Муниципальное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</si>
  <si>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№11»</t>
  </si>
  <si>
    <t>Муниципальное общеобразовательное учреждение «Средняя общеобразовательная школа №13»</t>
  </si>
  <si>
    <t>Муниципальное общеобразовательное учреждение «Средняя общеобразовательная школа №14»</t>
  </si>
  <si>
    <t>Муниципальное общеобразовательное учреждение «Средняя общеобразовательная школа №15»</t>
  </si>
  <si>
    <t>Муниципальное общеобразовательное учреждение «Средняя общеобразовательная школа№16»</t>
  </si>
  <si>
    <t>Муниципальноеучреждение дошкуольного образования «Центр дополнительного образования»</t>
  </si>
  <si>
    <t>Муниципальноеучреждение дошкуольного образования  «Детский оздоровительно-образовательный (профильный) центр«Факел»</t>
  </si>
  <si>
    <t>Муниципальноеучреждение дошкуольного образования  «Благодарненская детско-юношеская спортивная школа»</t>
  </si>
  <si>
    <t>Муниципальноеучреждение дошкуольного образования  «Сотниковская детско-юношеская спортивная школа»</t>
  </si>
  <si>
    <t>Муниципальное учреждение "Многофункциональный центр предоставления государственных и муниципальных услуг" БР СК</t>
  </si>
  <si>
    <t>Муниципальное унитарное предприятие "Центр жилищного-коммунального хозяйства" БГО СК</t>
  </si>
  <si>
    <t>Муниципальное учреждение "Межведомственный учетный центр"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</si>
  <si>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</si>
  <si>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бухгалтерский учет</t>
  </si>
  <si>
    <t>Благодарненский городской округ Ставропольского края</t>
  </si>
  <si>
    <t>Выделены денежные средства на погашение задолженности по заработной плате. Организация находится в стадии реорганизация в форме присоединения к МУП «Центр жилищно-коммунального хозяйства» Благодарненского городского округа Ставропольского края. Постановление администрации Благодарненского городского округа Ставропольского края от 19 сентября 2019 № 1603</t>
  </si>
  <si>
    <t>Организация находится в стадии ликвидации по решению учредителя. Постановление администрации Благодарненского городского округа Ставропольского края от 05 августа 2019 № 1192</t>
  </si>
  <si>
    <t>Организация находится в стадии реорганизация в форме присоединения к МУП «Коммунальное хозяйство» Благодарненского городского округа Ставропольского края. Постановление администрации Благодарненского городского округа Ставропольского края от 13 декабря 2018 № 1363</t>
  </si>
  <si>
    <t xml:space="preserve">2. Рынок услуг общего образования
</t>
  </si>
  <si>
    <t>1. Рынок услуг дошкольного образования</t>
  </si>
  <si>
    <t xml:space="preserve">12. Рынок услуг по сбору и транспортированию твердых коммунальных отходов
</t>
  </si>
  <si>
    <t xml:space="preserve">4. Рынок услуг дополнительного образования детей
</t>
  </si>
  <si>
    <t xml:space="preserve">14. Рынок выполнения работ по содержанию и текущему ремонту общего имущества собственников помещений в многоквартирном доме
</t>
  </si>
  <si>
    <t>88.10 Предоставление социальных услуг без обеспечения проживания престарелым и инвалидам</t>
  </si>
  <si>
    <t>91.01 Деятельность библиотек и архивов</t>
  </si>
  <si>
    <t>91.02 Деятельность музеев</t>
  </si>
  <si>
    <t>93.11 Деятельность спортивных объектов</t>
  </si>
  <si>
    <t>84.11.3 Деятельность органов местного самоуправления по управлению вопросами общего характера</t>
  </si>
  <si>
    <t>МУНИЦИПАЛЬНОЕ УЧРЕЖДЕНИЕ "КОМБИНАТ БЛАГОУСТРОЙСТВА"</t>
  </si>
  <si>
    <t>81.30 Деятельность по благоустройству ландшафта</t>
  </si>
  <si>
    <t>7 54 00</t>
  </si>
  <si>
    <t>7 54 01</t>
  </si>
  <si>
    <t>7 54 03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</si>
</sst>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2" fontId="2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12" fontId="10" fillId="0" borderId="0" xfId="0" applyNumberFormat="1" applyFont="1" applyAlignment="1">
      <alignment horizontal="center" vertical="top"/>
    </xf>
    <xf numFmtId="12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12" fontId="2" fillId="0" borderId="1" xfId="0" applyNumberFormat="1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12" fontId="10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2" fontId="15" fillId="0" borderId="4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164" fontId="1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abSelected="1" topLeftCell="A16" workbookViewId="0">
      <selection activeCell="D22" sqref="D22"/>
    </sheetView>
  </sheetViews>
  <sheetFormatPr defaultRowHeight="15" x14ac:dyDescent="0.25"/>
  <cols>
    <col min="1" max="1" width="5.5703125" customWidth="1"/>
    <col min="2" max="2" width="25.7109375" customWidth="1"/>
    <col min="3" max="3" width="28.42578125" style="20" customWidth="1"/>
    <col min="4" max="4" width="14.85546875" customWidth="1"/>
    <col min="7" max="7" width="9.140625" style="16"/>
    <col min="8" max="8" width="6.7109375" customWidth="1"/>
    <col min="10" max="10" width="7" customWidth="1"/>
    <col min="11" max="11" width="7.7109375" customWidth="1"/>
    <col min="13" max="13" width="11.42578125" bestFit="1" customWidth="1"/>
    <col min="15" max="15" width="11.5703125" customWidth="1"/>
    <col min="16" max="16" width="7.7109375" customWidth="1"/>
    <col min="18" max="18" width="16.85546875" customWidth="1"/>
  </cols>
  <sheetData>
    <row r="1" spans="1:18" ht="15.75" x14ac:dyDescent="0.25">
      <c r="Q1" s="10" t="s">
        <v>21</v>
      </c>
    </row>
    <row r="3" spans="1:18" s="3" customFormat="1" ht="15.75" x14ac:dyDescent="0.25">
      <c r="C3" s="20"/>
      <c r="G3" s="17"/>
      <c r="M3" s="6"/>
      <c r="N3" s="6"/>
      <c r="O3" s="6"/>
      <c r="P3" s="6"/>
      <c r="Q3" s="6"/>
    </row>
    <row r="4" spans="1:18" s="3" customFormat="1" ht="16.5" x14ac:dyDescent="0.25">
      <c r="A4" s="8" t="s">
        <v>20</v>
      </c>
      <c r="C4" s="20"/>
      <c r="G4" s="17"/>
      <c r="M4" s="6"/>
      <c r="N4" s="6"/>
      <c r="O4" s="6"/>
      <c r="P4" s="6"/>
      <c r="Q4" s="6"/>
    </row>
    <row r="5" spans="1:18" s="3" customFormat="1" ht="9.75" customHeight="1" x14ac:dyDescent="0.25">
      <c r="C5" s="20"/>
      <c r="G5" s="17"/>
    </row>
    <row r="6" spans="1:18" s="3" customFormat="1" ht="12.75" customHeight="1" x14ac:dyDescent="0.25">
      <c r="B6" s="4"/>
      <c r="C6" s="21"/>
      <c r="D6" s="4"/>
      <c r="E6" s="4"/>
      <c r="F6" s="4"/>
      <c r="G6" s="18"/>
      <c r="H6" s="4"/>
      <c r="I6" s="4"/>
      <c r="J6" s="4"/>
      <c r="K6" s="4"/>
      <c r="L6" s="4"/>
      <c r="M6" s="4"/>
      <c r="N6" s="7" t="s">
        <v>19</v>
      </c>
      <c r="O6" s="4"/>
      <c r="P6" s="4"/>
      <c r="Q6" s="4"/>
      <c r="R6" s="4"/>
    </row>
    <row r="7" spans="1:18" s="3" customFormat="1" ht="16.5" x14ac:dyDescent="0.25">
      <c r="B7" s="4"/>
      <c r="C7" s="21"/>
      <c r="D7" s="4"/>
      <c r="E7" s="4"/>
      <c r="F7" s="4"/>
      <c r="G7" s="18"/>
      <c r="H7" s="4"/>
      <c r="I7" s="4"/>
      <c r="J7" s="4"/>
      <c r="K7" s="4"/>
      <c r="L7" s="4"/>
      <c r="M7" s="4"/>
      <c r="N7" s="8"/>
      <c r="O7" s="4"/>
      <c r="P7" s="4"/>
      <c r="Q7" s="4"/>
      <c r="R7" s="4"/>
    </row>
    <row r="8" spans="1:18" s="3" customFormat="1" ht="15.75" x14ac:dyDescent="0.25">
      <c r="A8" s="9" t="s">
        <v>125</v>
      </c>
      <c r="C8" s="21"/>
      <c r="D8" s="4"/>
      <c r="E8" s="4"/>
      <c r="F8" s="4"/>
      <c r="G8" s="18"/>
      <c r="H8" s="56"/>
      <c r="I8" s="56"/>
      <c r="J8" s="56"/>
      <c r="K8" s="56"/>
      <c r="L8" s="56"/>
      <c r="M8" s="56"/>
      <c r="N8" s="56"/>
      <c r="O8" s="56"/>
      <c r="P8" s="56"/>
      <c r="Q8" s="56"/>
      <c r="R8" s="4"/>
    </row>
    <row r="10" spans="1:18" ht="66" customHeight="1" x14ac:dyDescent="0.25">
      <c r="A10" s="54" t="s">
        <v>0</v>
      </c>
      <c r="B10" s="54" t="s">
        <v>1</v>
      </c>
      <c r="C10" s="55" t="s">
        <v>2</v>
      </c>
      <c r="D10" s="54" t="s">
        <v>3</v>
      </c>
      <c r="E10" s="54" t="s">
        <v>4</v>
      </c>
      <c r="F10" s="54" t="s">
        <v>5</v>
      </c>
      <c r="G10" s="54" t="s">
        <v>6</v>
      </c>
      <c r="H10" s="54" t="s">
        <v>7</v>
      </c>
      <c r="I10" s="54"/>
      <c r="J10" s="54" t="s">
        <v>8</v>
      </c>
      <c r="K10" s="54"/>
      <c r="L10" s="54"/>
      <c r="M10" s="54" t="s">
        <v>9</v>
      </c>
      <c r="N10" s="54" t="s">
        <v>10</v>
      </c>
      <c r="O10" s="54"/>
      <c r="P10" s="54" t="s">
        <v>11</v>
      </c>
      <c r="Q10" s="54" t="s">
        <v>12</v>
      </c>
      <c r="R10" s="54" t="s">
        <v>13</v>
      </c>
    </row>
    <row r="11" spans="1:18" ht="127.5" x14ac:dyDescent="0.25">
      <c r="A11" s="54"/>
      <c r="B11" s="54"/>
      <c r="C11" s="55"/>
      <c r="D11" s="54"/>
      <c r="E11" s="54"/>
      <c r="F11" s="54"/>
      <c r="G11" s="54"/>
      <c r="H11" s="5" t="s">
        <v>14</v>
      </c>
      <c r="I11" s="5" t="s">
        <v>18</v>
      </c>
      <c r="J11" s="5" t="s">
        <v>15</v>
      </c>
      <c r="K11" s="5" t="s">
        <v>16</v>
      </c>
      <c r="L11" s="5" t="s">
        <v>17</v>
      </c>
      <c r="M11" s="54"/>
      <c r="N11" s="5" t="s">
        <v>16</v>
      </c>
      <c r="O11" s="5" t="s">
        <v>17</v>
      </c>
      <c r="P11" s="54"/>
      <c r="Q11" s="54"/>
      <c r="R11" s="54"/>
    </row>
    <row r="12" spans="1:18" x14ac:dyDescent="0.25">
      <c r="A12" s="1">
        <v>1</v>
      </c>
      <c r="B12" s="1">
        <v>2</v>
      </c>
      <c r="C12" s="15">
        <v>3</v>
      </c>
      <c r="D12" s="1">
        <v>4</v>
      </c>
      <c r="E12" s="2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</row>
    <row r="13" spans="1:18" ht="120" x14ac:dyDescent="0.25">
      <c r="A13" s="1"/>
      <c r="B13" s="12" t="s">
        <v>40</v>
      </c>
      <c r="C13" s="22">
        <v>1022602420994</v>
      </c>
      <c r="D13" s="25" t="s">
        <v>141</v>
      </c>
      <c r="E13" s="1" t="s">
        <v>26</v>
      </c>
      <c r="F13" s="1">
        <v>100</v>
      </c>
      <c r="G13" s="30" t="s">
        <v>59</v>
      </c>
      <c r="H13" s="35" t="s">
        <v>129</v>
      </c>
      <c r="I13" s="30" t="s">
        <v>36</v>
      </c>
      <c r="J13" s="30" t="s">
        <v>37</v>
      </c>
      <c r="K13" s="1">
        <v>988</v>
      </c>
      <c r="L13" s="1">
        <v>6449</v>
      </c>
      <c r="M13" s="19">
        <f t="shared" ref="M13:M44" si="0">K13/L13*100</f>
        <v>15.320204682896573</v>
      </c>
      <c r="N13" s="1">
        <v>38850.28</v>
      </c>
      <c r="O13" s="28">
        <v>751007.41899999999</v>
      </c>
      <c r="P13" s="19">
        <f t="shared" ref="P13:P44" si="1">N13/O13*100</f>
        <v>5.1730887095271152</v>
      </c>
      <c r="Q13" s="1">
        <v>38850.28</v>
      </c>
      <c r="R13" s="1"/>
    </row>
    <row r="14" spans="1:18" ht="120" x14ac:dyDescent="0.25">
      <c r="A14" s="1"/>
      <c r="B14" s="12" t="s">
        <v>101</v>
      </c>
      <c r="C14" s="23">
        <v>1022600507687</v>
      </c>
      <c r="D14" s="25" t="s">
        <v>141</v>
      </c>
      <c r="E14" s="1" t="s">
        <v>26</v>
      </c>
      <c r="F14" s="1">
        <v>100</v>
      </c>
      <c r="G14" s="30" t="s">
        <v>59</v>
      </c>
      <c r="H14" s="35" t="s">
        <v>129</v>
      </c>
      <c r="I14" s="30" t="s">
        <v>36</v>
      </c>
      <c r="J14" s="30" t="s">
        <v>37</v>
      </c>
      <c r="K14" s="1">
        <v>443</v>
      </c>
      <c r="L14" s="1">
        <v>6449</v>
      </c>
      <c r="M14" s="19">
        <f t="shared" si="0"/>
        <v>6.8692820592339903</v>
      </c>
      <c r="N14" s="1">
        <v>35859.089999999997</v>
      </c>
      <c r="O14" s="28">
        <v>751007.41899999999</v>
      </c>
      <c r="P14" s="19">
        <f t="shared" si="1"/>
        <v>4.7747983698680345</v>
      </c>
      <c r="Q14" s="1">
        <v>35859.089999999997</v>
      </c>
      <c r="R14" s="1"/>
    </row>
    <row r="15" spans="1:18" ht="120" x14ac:dyDescent="0.25">
      <c r="A15" s="1"/>
      <c r="B15" s="12" t="s">
        <v>102</v>
      </c>
      <c r="C15" s="23">
        <v>1022602423018</v>
      </c>
      <c r="D15" s="25" t="s">
        <v>141</v>
      </c>
      <c r="E15" s="1" t="s">
        <v>26</v>
      </c>
      <c r="F15" s="1">
        <v>100</v>
      </c>
      <c r="G15" s="30" t="s">
        <v>59</v>
      </c>
      <c r="H15" s="35" t="s">
        <v>129</v>
      </c>
      <c r="I15" s="30" t="s">
        <v>36</v>
      </c>
      <c r="J15" s="30" t="s">
        <v>37</v>
      </c>
      <c r="K15" s="1">
        <v>162</v>
      </c>
      <c r="L15" s="1">
        <v>6449</v>
      </c>
      <c r="M15" s="19">
        <f t="shared" si="0"/>
        <v>2.5120173670336485</v>
      </c>
      <c r="N15" s="1">
        <v>16608.68</v>
      </c>
      <c r="O15" s="28">
        <v>751007.41899999999</v>
      </c>
      <c r="P15" s="19">
        <f t="shared" si="1"/>
        <v>2.2115200968474058</v>
      </c>
      <c r="Q15" s="1">
        <v>16608.68</v>
      </c>
      <c r="R15" s="1"/>
    </row>
    <row r="16" spans="1:18" ht="120" x14ac:dyDescent="0.25">
      <c r="A16" s="1"/>
      <c r="B16" s="12" t="s">
        <v>103</v>
      </c>
      <c r="C16" s="23">
        <v>1022600508391</v>
      </c>
      <c r="D16" s="25" t="s">
        <v>141</v>
      </c>
      <c r="E16" s="1" t="s">
        <v>26</v>
      </c>
      <c r="F16" s="1">
        <v>100</v>
      </c>
      <c r="G16" s="30" t="s">
        <v>59</v>
      </c>
      <c r="H16" s="35" t="s">
        <v>129</v>
      </c>
      <c r="I16" s="30" t="s">
        <v>36</v>
      </c>
      <c r="J16" s="30" t="s">
        <v>37</v>
      </c>
      <c r="K16" s="1">
        <v>397</v>
      </c>
      <c r="L16" s="1">
        <v>6449</v>
      </c>
      <c r="M16" s="19">
        <f t="shared" si="0"/>
        <v>6.1559931772367804</v>
      </c>
      <c r="N16" s="1">
        <v>33588.449999999997</v>
      </c>
      <c r="O16" s="28">
        <v>751007.41899999999</v>
      </c>
      <c r="P16" s="19">
        <f t="shared" si="1"/>
        <v>4.4724524885152963</v>
      </c>
      <c r="Q16" s="1">
        <v>33588.449999999997</v>
      </c>
      <c r="R16" s="1"/>
    </row>
    <row r="17" spans="1:18" ht="120" x14ac:dyDescent="0.25">
      <c r="A17" s="1"/>
      <c r="B17" s="12" t="s">
        <v>104</v>
      </c>
      <c r="C17" s="23">
        <v>1022602420697</v>
      </c>
      <c r="D17" s="25" t="s">
        <v>141</v>
      </c>
      <c r="E17" s="1" t="s">
        <v>26</v>
      </c>
      <c r="F17" s="1">
        <v>100</v>
      </c>
      <c r="G17" s="30" t="s">
        <v>59</v>
      </c>
      <c r="H17" s="35" t="s">
        <v>129</v>
      </c>
      <c r="I17" s="30" t="s">
        <v>36</v>
      </c>
      <c r="J17" s="30" t="s">
        <v>37</v>
      </c>
      <c r="K17" s="1">
        <v>289</v>
      </c>
      <c r="L17" s="1">
        <v>6449</v>
      </c>
      <c r="M17" s="19">
        <f t="shared" si="0"/>
        <v>4.481314932547682</v>
      </c>
      <c r="N17" s="1">
        <v>21107.55</v>
      </c>
      <c r="O17" s="28">
        <v>751007.41899999999</v>
      </c>
      <c r="P17" s="19">
        <f t="shared" si="1"/>
        <v>2.810564778188962</v>
      </c>
      <c r="Q17" s="1">
        <v>21107.55</v>
      </c>
      <c r="R17" s="1"/>
    </row>
    <row r="18" spans="1:18" ht="120" x14ac:dyDescent="0.25">
      <c r="A18" s="1"/>
      <c r="B18" s="12" t="s">
        <v>105</v>
      </c>
      <c r="C18" s="23">
        <v>1022602423656</v>
      </c>
      <c r="D18" s="25" t="s">
        <v>141</v>
      </c>
      <c r="E18" s="1" t="s">
        <v>26</v>
      </c>
      <c r="F18" s="1">
        <v>100</v>
      </c>
      <c r="G18" s="30" t="s">
        <v>59</v>
      </c>
      <c r="H18" s="35" t="s">
        <v>129</v>
      </c>
      <c r="I18" s="30" t="s">
        <v>36</v>
      </c>
      <c r="J18" s="30" t="s">
        <v>37</v>
      </c>
      <c r="K18" s="1">
        <v>847</v>
      </c>
      <c r="L18" s="1">
        <v>6449</v>
      </c>
      <c r="M18" s="19">
        <f t="shared" si="0"/>
        <v>13.133819196774693</v>
      </c>
      <c r="N18" s="1">
        <v>34165.39</v>
      </c>
      <c r="O18" s="28">
        <v>751007.41899999999</v>
      </c>
      <c r="P18" s="19">
        <f t="shared" si="1"/>
        <v>4.5492746323988049</v>
      </c>
      <c r="Q18" s="1">
        <v>34165.39</v>
      </c>
      <c r="R18" s="1"/>
    </row>
    <row r="19" spans="1:18" ht="120" x14ac:dyDescent="0.25">
      <c r="A19" s="1"/>
      <c r="B19" s="12" t="s">
        <v>106</v>
      </c>
      <c r="C19" s="23">
        <v>1022602420719</v>
      </c>
      <c r="D19" s="25" t="s">
        <v>141</v>
      </c>
      <c r="E19" s="1" t="s">
        <v>26</v>
      </c>
      <c r="F19" s="1">
        <v>100</v>
      </c>
      <c r="G19" s="30" t="s">
        <v>59</v>
      </c>
      <c r="H19" s="35" t="s">
        <v>129</v>
      </c>
      <c r="I19" s="30" t="s">
        <v>36</v>
      </c>
      <c r="J19" s="30" t="s">
        <v>37</v>
      </c>
      <c r="K19" s="1">
        <v>201</v>
      </c>
      <c r="L19" s="1">
        <v>6449</v>
      </c>
      <c r="M19" s="19">
        <f t="shared" si="0"/>
        <v>3.1167622887269344</v>
      </c>
      <c r="N19" s="1">
        <v>18008.29</v>
      </c>
      <c r="O19" s="28">
        <v>751007.41899999999</v>
      </c>
      <c r="P19" s="19">
        <f t="shared" si="1"/>
        <v>2.3978844342148902</v>
      </c>
      <c r="Q19" s="1">
        <v>18008.29</v>
      </c>
      <c r="R19" s="1"/>
    </row>
    <row r="20" spans="1:18" ht="120" x14ac:dyDescent="0.25">
      <c r="A20" s="1"/>
      <c r="B20" s="12" t="s">
        <v>107</v>
      </c>
      <c r="C20" s="23">
        <v>1022602421731</v>
      </c>
      <c r="D20" s="25" t="s">
        <v>141</v>
      </c>
      <c r="E20" s="1" t="s">
        <v>26</v>
      </c>
      <c r="F20" s="1">
        <v>100</v>
      </c>
      <c r="G20" s="30" t="s">
        <v>59</v>
      </c>
      <c r="H20" s="35" t="s">
        <v>129</v>
      </c>
      <c r="I20" s="30" t="s">
        <v>36</v>
      </c>
      <c r="J20" s="30" t="s">
        <v>37</v>
      </c>
      <c r="K20" s="1">
        <v>387</v>
      </c>
      <c r="L20" s="1">
        <v>6449</v>
      </c>
      <c r="M20" s="19">
        <f t="shared" si="0"/>
        <v>6.0009303768026054</v>
      </c>
      <c r="N20" s="1">
        <v>27645.16</v>
      </c>
      <c r="O20" s="28">
        <v>751007.41899999999</v>
      </c>
      <c r="P20" s="19">
        <f t="shared" si="1"/>
        <v>3.6810768176978557</v>
      </c>
      <c r="Q20" s="1">
        <v>27645.16</v>
      </c>
      <c r="R20" s="1"/>
    </row>
    <row r="21" spans="1:18" ht="120" x14ac:dyDescent="0.25">
      <c r="A21" s="1"/>
      <c r="B21" s="12" t="s">
        <v>108</v>
      </c>
      <c r="C21" s="23">
        <v>1022602422050</v>
      </c>
      <c r="D21" s="25" t="s">
        <v>141</v>
      </c>
      <c r="E21" s="1" t="s">
        <v>26</v>
      </c>
      <c r="F21" s="1">
        <v>100</v>
      </c>
      <c r="G21" s="30" t="s">
        <v>59</v>
      </c>
      <c r="H21" s="35" t="s">
        <v>129</v>
      </c>
      <c r="I21" s="30" t="s">
        <v>36</v>
      </c>
      <c r="J21" s="30" t="s">
        <v>37</v>
      </c>
      <c r="K21" s="1">
        <v>956</v>
      </c>
      <c r="L21" s="1">
        <v>6449</v>
      </c>
      <c r="M21" s="19">
        <f t="shared" si="0"/>
        <v>14.824003721507212</v>
      </c>
      <c r="N21" s="1">
        <v>38926.69</v>
      </c>
      <c r="O21" s="28">
        <v>751007.41899999999</v>
      </c>
      <c r="P21" s="19">
        <f t="shared" si="1"/>
        <v>5.183263043104505</v>
      </c>
      <c r="Q21" s="1">
        <v>38926.69</v>
      </c>
      <c r="R21" s="1"/>
    </row>
    <row r="22" spans="1:18" ht="120" x14ac:dyDescent="0.25">
      <c r="A22" s="1"/>
      <c r="B22" s="12" t="s">
        <v>109</v>
      </c>
      <c r="C22" s="23">
        <v>1022602421489</v>
      </c>
      <c r="D22" s="25" t="s">
        <v>141</v>
      </c>
      <c r="E22" s="1" t="s">
        <v>26</v>
      </c>
      <c r="F22" s="1">
        <v>100</v>
      </c>
      <c r="G22" s="30" t="s">
        <v>59</v>
      </c>
      <c r="H22" s="35" t="s">
        <v>129</v>
      </c>
      <c r="I22" s="30" t="s">
        <v>36</v>
      </c>
      <c r="J22" s="30" t="s">
        <v>37</v>
      </c>
      <c r="K22" s="1">
        <v>374</v>
      </c>
      <c r="L22" s="1">
        <v>6449</v>
      </c>
      <c r="M22" s="19">
        <f t="shared" si="0"/>
        <v>5.7993487362381764</v>
      </c>
      <c r="N22" s="1">
        <v>24109.17</v>
      </c>
      <c r="O22" s="28">
        <v>751007.41899999999</v>
      </c>
      <c r="P22" s="19">
        <f t="shared" si="1"/>
        <v>3.2102439190417638</v>
      </c>
      <c r="Q22" s="1">
        <v>24109.17</v>
      </c>
      <c r="R22" s="1"/>
    </row>
    <row r="23" spans="1:18" ht="120" x14ac:dyDescent="0.25">
      <c r="A23" s="1"/>
      <c r="B23" s="12" t="s">
        <v>111</v>
      </c>
      <c r="C23" s="23">
        <v>1022602422677</v>
      </c>
      <c r="D23" s="25" t="s">
        <v>141</v>
      </c>
      <c r="E23" s="1" t="s">
        <v>26</v>
      </c>
      <c r="F23" s="1">
        <v>100</v>
      </c>
      <c r="G23" s="30" t="s">
        <v>59</v>
      </c>
      <c r="H23" s="35" t="s">
        <v>129</v>
      </c>
      <c r="I23" s="30" t="s">
        <v>36</v>
      </c>
      <c r="J23" s="30" t="s">
        <v>37</v>
      </c>
      <c r="K23" s="1">
        <v>167</v>
      </c>
      <c r="L23" s="1">
        <v>6449</v>
      </c>
      <c r="M23" s="19">
        <f t="shared" si="0"/>
        <v>2.5895487672507365</v>
      </c>
      <c r="N23" s="1">
        <v>19164.48</v>
      </c>
      <c r="O23" s="28">
        <v>751007.41899999999</v>
      </c>
      <c r="P23" s="19">
        <f t="shared" si="1"/>
        <v>2.5518363088234688</v>
      </c>
      <c r="Q23" s="1">
        <v>19164.48</v>
      </c>
      <c r="R23" s="1"/>
    </row>
    <row r="24" spans="1:18" ht="120" x14ac:dyDescent="0.25">
      <c r="A24" s="1"/>
      <c r="B24" s="12" t="s">
        <v>110</v>
      </c>
      <c r="C24" s="23">
        <v>1022602423722</v>
      </c>
      <c r="D24" s="25" t="s">
        <v>141</v>
      </c>
      <c r="E24" s="1" t="s">
        <v>26</v>
      </c>
      <c r="F24" s="1">
        <v>100</v>
      </c>
      <c r="G24" s="30" t="s">
        <v>59</v>
      </c>
      <c r="H24" s="35" t="s">
        <v>129</v>
      </c>
      <c r="I24" s="30" t="s">
        <v>36</v>
      </c>
      <c r="J24" s="30" t="s">
        <v>37</v>
      </c>
      <c r="K24" s="1">
        <v>87</v>
      </c>
      <c r="L24" s="1">
        <v>6449</v>
      </c>
      <c r="M24" s="19">
        <f t="shared" si="0"/>
        <v>1.3490463637773298</v>
      </c>
      <c r="N24" s="1">
        <v>14892.72</v>
      </c>
      <c r="O24" s="28">
        <v>751007.41899999999</v>
      </c>
      <c r="P24" s="19">
        <f t="shared" si="1"/>
        <v>1.9830323407231214</v>
      </c>
      <c r="Q24" s="1">
        <v>14892.72</v>
      </c>
      <c r="R24" s="1"/>
    </row>
    <row r="25" spans="1:18" ht="120" x14ac:dyDescent="0.25">
      <c r="A25" s="1"/>
      <c r="B25" s="12" t="s">
        <v>112</v>
      </c>
      <c r="C25" s="23">
        <v>1022602421490</v>
      </c>
      <c r="D25" s="25" t="s">
        <v>141</v>
      </c>
      <c r="E25" s="1" t="s">
        <v>26</v>
      </c>
      <c r="F25" s="1">
        <v>100</v>
      </c>
      <c r="G25" s="30" t="s">
        <v>59</v>
      </c>
      <c r="H25" s="35" t="s">
        <v>129</v>
      </c>
      <c r="I25" s="30" t="s">
        <v>36</v>
      </c>
      <c r="J25" s="30" t="s">
        <v>37</v>
      </c>
      <c r="K25" s="1">
        <v>107</v>
      </c>
      <c r="L25" s="1">
        <v>6449</v>
      </c>
      <c r="M25" s="19">
        <f t="shared" si="0"/>
        <v>1.6591719646456817</v>
      </c>
      <c r="N25" s="1">
        <v>11770.12</v>
      </c>
      <c r="O25" s="28">
        <v>751007.41899999999</v>
      </c>
      <c r="P25" s="19">
        <f t="shared" si="1"/>
        <v>1.5672441712589795</v>
      </c>
      <c r="Q25" s="1">
        <v>11770.12</v>
      </c>
      <c r="R25" s="1"/>
    </row>
    <row r="26" spans="1:18" ht="120" x14ac:dyDescent="0.25">
      <c r="A26" s="1"/>
      <c r="B26" s="12" t="s">
        <v>113</v>
      </c>
      <c r="C26" s="23">
        <v>1022602422930</v>
      </c>
      <c r="D26" s="25" t="s">
        <v>141</v>
      </c>
      <c r="E26" s="1" t="s">
        <v>26</v>
      </c>
      <c r="F26" s="1">
        <v>100</v>
      </c>
      <c r="G26" s="30" t="s">
        <v>59</v>
      </c>
      <c r="H26" s="35" t="s">
        <v>129</v>
      </c>
      <c r="I26" s="30" t="s">
        <v>36</v>
      </c>
      <c r="J26" s="30" t="s">
        <v>37</v>
      </c>
      <c r="K26" s="1">
        <v>118</v>
      </c>
      <c r="L26" s="1">
        <v>6449</v>
      </c>
      <c r="M26" s="19">
        <f t="shared" si="0"/>
        <v>1.829741045123275</v>
      </c>
      <c r="N26" s="1">
        <v>12892.94</v>
      </c>
      <c r="O26" s="28">
        <v>751007.41899999999</v>
      </c>
      <c r="P26" s="19">
        <f t="shared" si="1"/>
        <v>1.7167526809745137</v>
      </c>
      <c r="Q26" s="1">
        <v>12892.94</v>
      </c>
      <c r="R26" s="1"/>
    </row>
    <row r="27" spans="1:18" ht="120" x14ac:dyDescent="0.25">
      <c r="A27" s="1"/>
      <c r="B27" s="12" t="s">
        <v>114</v>
      </c>
      <c r="C27" s="23">
        <v>1022602423997</v>
      </c>
      <c r="D27" s="25" t="s">
        <v>141</v>
      </c>
      <c r="E27" s="1" t="s">
        <v>26</v>
      </c>
      <c r="F27" s="1">
        <v>100</v>
      </c>
      <c r="G27" s="30" t="s">
        <v>59</v>
      </c>
      <c r="H27" s="35" t="s">
        <v>129</v>
      </c>
      <c r="I27" s="30" t="s">
        <v>36</v>
      </c>
      <c r="J27" s="30" t="s">
        <v>37</v>
      </c>
      <c r="K27" s="1">
        <v>823</v>
      </c>
      <c r="L27" s="1">
        <v>6449</v>
      </c>
      <c r="M27" s="19">
        <f t="shared" si="0"/>
        <v>12.761668475732671</v>
      </c>
      <c r="N27" s="1">
        <v>45290.76</v>
      </c>
      <c r="O27" s="28">
        <v>751007.41899999999</v>
      </c>
      <c r="P27" s="19">
        <f t="shared" si="1"/>
        <v>6.0306674546979409</v>
      </c>
      <c r="Q27" s="1">
        <v>45290.76</v>
      </c>
      <c r="R27" s="1"/>
    </row>
    <row r="28" spans="1:18" ht="120" x14ac:dyDescent="0.25">
      <c r="A28" s="1"/>
      <c r="B28" s="12" t="s">
        <v>115</v>
      </c>
      <c r="C28" s="23">
        <v>1022602423700</v>
      </c>
      <c r="D28" s="25" t="s">
        <v>141</v>
      </c>
      <c r="E28" s="1" t="s">
        <v>26</v>
      </c>
      <c r="F28" s="1">
        <v>100</v>
      </c>
      <c r="G28" s="30" t="s">
        <v>59</v>
      </c>
      <c r="H28" s="35" t="s">
        <v>129</v>
      </c>
      <c r="I28" s="30" t="s">
        <v>36</v>
      </c>
      <c r="J28" s="30" t="s">
        <v>37</v>
      </c>
      <c r="K28" s="1">
        <v>103</v>
      </c>
      <c r="L28" s="1">
        <v>6449</v>
      </c>
      <c r="M28" s="19">
        <f t="shared" si="0"/>
        <v>1.5971468444720109</v>
      </c>
      <c r="N28" s="1">
        <v>12400.41</v>
      </c>
      <c r="O28" s="28">
        <v>751007.41899999999</v>
      </c>
      <c r="P28" s="19">
        <f t="shared" si="1"/>
        <v>1.6511701064833288</v>
      </c>
      <c r="Q28" s="1">
        <v>12400.41</v>
      </c>
      <c r="R28" s="1"/>
    </row>
    <row r="29" spans="1:18" ht="120" x14ac:dyDescent="0.25">
      <c r="A29" s="1"/>
      <c r="B29" s="12" t="s">
        <v>60</v>
      </c>
      <c r="C29" s="23">
        <v>1022602420411</v>
      </c>
      <c r="D29" s="1" t="s">
        <v>141</v>
      </c>
      <c r="E29" s="1" t="s">
        <v>26</v>
      </c>
      <c r="F29" s="1">
        <v>100</v>
      </c>
      <c r="G29" s="30" t="s">
        <v>58</v>
      </c>
      <c r="H29" s="35" t="s">
        <v>130</v>
      </c>
      <c r="I29" s="30" t="s">
        <v>36</v>
      </c>
      <c r="J29" s="30" t="s">
        <v>37</v>
      </c>
      <c r="K29" s="1">
        <v>220</v>
      </c>
      <c r="L29" s="1">
        <v>2955</v>
      </c>
      <c r="M29" s="19">
        <f t="shared" si="0"/>
        <v>7.4450084602368864</v>
      </c>
      <c r="N29" s="1">
        <v>24400.83</v>
      </c>
      <c r="O29" s="28">
        <v>751007.41899999999</v>
      </c>
      <c r="P29" s="19">
        <f t="shared" si="1"/>
        <v>3.2490797537647227</v>
      </c>
      <c r="Q29" s="1">
        <v>24400.83</v>
      </c>
      <c r="R29" s="1"/>
    </row>
    <row r="30" spans="1:18" ht="120" x14ac:dyDescent="0.25">
      <c r="A30" s="1"/>
      <c r="B30" s="12" t="s">
        <v>61</v>
      </c>
      <c r="C30" s="23">
        <v>1022602420433</v>
      </c>
      <c r="D30" s="1" t="s">
        <v>141</v>
      </c>
      <c r="E30" s="1" t="s">
        <v>26</v>
      </c>
      <c r="F30" s="1">
        <v>100</v>
      </c>
      <c r="G30" s="30" t="s">
        <v>58</v>
      </c>
      <c r="H30" s="35" t="s">
        <v>130</v>
      </c>
      <c r="I30" s="30" t="s">
        <v>36</v>
      </c>
      <c r="J30" s="30" t="s">
        <v>37</v>
      </c>
      <c r="K30" s="1">
        <v>150</v>
      </c>
      <c r="L30" s="1">
        <v>2955</v>
      </c>
      <c r="M30" s="19">
        <f t="shared" si="0"/>
        <v>5.0761421319796955</v>
      </c>
      <c r="N30" s="1">
        <v>11262.31</v>
      </c>
      <c r="O30" s="28">
        <v>751007.41899999999</v>
      </c>
      <c r="P30" s="19">
        <f t="shared" si="1"/>
        <v>1.4996269963612703</v>
      </c>
      <c r="Q30" s="1">
        <v>11262.31</v>
      </c>
      <c r="R30" s="1"/>
    </row>
    <row r="31" spans="1:18" ht="120" x14ac:dyDescent="0.25">
      <c r="A31" s="1"/>
      <c r="B31" s="12" t="s">
        <v>62</v>
      </c>
      <c r="C31" s="23">
        <v>1022602423326</v>
      </c>
      <c r="D31" s="1" t="s">
        <v>141</v>
      </c>
      <c r="E31" s="1" t="s">
        <v>26</v>
      </c>
      <c r="F31" s="1">
        <v>100</v>
      </c>
      <c r="G31" s="30" t="s">
        <v>58</v>
      </c>
      <c r="H31" s="35" t="s">
        <v>130</v>
      </c>
      <c r="I31" s="30" t="s">
        <v>36</v>
      </c>
      <c r="J31" s="30" t="s">
        <v>37</v>
      </c>
      <c r="K31" s="1">
        <v>130</v>
      </c>
      <c r="L31" s="1">
        <v>2955</v>
      </c>
      <c r="M31" s="19">
        <f t="shared" si="0"/>
        <v>4.3993231810490698</v>
      </c>
      <c r="N31" s="1">
        <v>13851.75</v>
      </c>
      <c r="O31" s="28">
        <v>751007.41899999999</v>
      </c>
      <c r="P31" s="19">
        <f t="shared" si="1"/>
        <v>1.8444225249391311</v>
      </c>
      <c r="Q31" s="1">
        <v>13851.75</v>
      </c>
      <c r="R31" s="1"/>
    </row>
    <row r="32" spans="1:18" ht="120" x14ac:dyDescent="0.25">
      <c r="A32" s="1"/>
      <c r="B32" s="12" t="s">
        <v>63</v>
      </c>
      <c r="C32" s="23">
        <v>1022602420367</v>
      </c>
      <c r="D32" s="1" t="s">
        <v>141</v>
      </c>
      <c r="E32" s="1" t="s">
        <v>26</v>
      </c>
      <c r="F32" s="1">
        <v>100</v>
      </c>
      <c r="G32" s="30" t="s">
        <v>58</v>
      </c>
      <c r="H32" s="35" t="s">
        <v>130</v>
      </c>
      <c r="I32" s="30" t="s">
        <v>36</v>
      </c>
      <c r="J32" s="30" t="s">
        <v>37</v>
      </c>
      <c r="K32" s="1">
        <v>209</v>
      </c>
      <c r="L32" s="1">
        <v>2955</v>
      </c>
      <c r="M32" s="19">
        <f t="shared" si="0"/>
        <v>7.072758037225042</v>
      </c>
      <c r="N32" s="1">
        <v>15894.08</v>
      </c>
      <c r="O32" s="28">
        <v>751007.41899999999</v>
      </c>
      <c r="P32" s="19">
        <f t="shared" si="1"/>
        <v>2.1163679076784194</v>
      </c>
      <c r="Q32" s="1">
        <v>15894.08</v>
      </c>
      <c r="R32" s="1"/>
    </row>
    <row r="33" spans="1:18" ht="120" x14ac:dyDescent="0.25">
      <c r="A33" s="1"/>
      <c r="B33" s="12" t="s">
        <v>64</v>
      </c>
      <c r="C33" s="23">
        <v>1022602420345</v>
      </c>
      <c r="D33" s="1" t="s">
        <v>141</v>
      </c>
      <c r="E33" s="1" t="s">
        <v>26</v>
      </c>
      <c r="F33" s="1">
        <v>100</v>
      </c>
      <c r="G33" s="30" t="s">
        <v>58</v>
      </c>
      <c r="H33" s="35" t="s">
        <v>130</v>
      </c>
      <c r="I33" s="30" t="s">
        <v>36</v>
      </c>
      <c r="J33" s="30" t="s">
        <v>37</v>
      </c>
      <c r="K33" s="1">
        <v>66</v>
      </c>
      <c r="L33" s="1">
        <v>2955</v>
      </c>
      <c r="M33" s="19">
        <f t="shared" si="0"/>
        <v>2.233502538071066</v>
      </c>
      <c r="N33" s="1">
        <v>6940.9</v>
      </c>
      <c r="O33" s="28">
        <v>751007.41899999999</v>
      </c>
      <c r="P33" s="19">
        <f t="shared" si="1"/>
        <v>0.92421190848448864</v>
      </c>
      <c r="Q33" s="1">
        <v>6940.9</v>
      </c>
      <c r="R33" s="1"/>
    </row>
    <row r="34" spans="1:18" ht="120" x14ac:dyDescent="0.25">
      <c r="A34" s="1"/>
      <c r="B34" s="12" t="s">
        <v>65</v>
      </c>
      <c r="C34" s="23">
        <v>1122651036287</v>
      </c>
      <c r="D34" s="1" t="s">
        <v>141</v>
      </c>
      <c r="E34" s="1" t="s">
        <v>26</v>
      </c>
      <c r="F34" s="1">
        <v>100</v>
      </c>
      <c r="G34" s="30" t="s">
        <v>58</v>
      </c>
      <c r="H34" s="35" t="s">
        <v>130</v>
      </c>
      <c r="I34" s="30" t="s">
        <v>36</v>
      </c>
      <c r="J34" s="30" t="s">
        <v>37</v>
      </c>
      <c r="K34" s="1">
        <v>60</v>
      </c>
      <c r="L34" s="1">
        <v>2955</v>
      </c>
      <c r="M34" s="19">
        <f t="shared" si="0"/>
        <v>2.030456852791878</v>
      </c>
      <c r="N34" s="1">
        <v>7129.46</v>
      </c>
      <c r="O34" s="28">
        <v>751007.41899999999</v>
      </c>
      <c r="P34" s="19">
        <f t="shared" si="1"/>
        <v>0.94931951664248471</v>
      </c>
      <c r="Q34" s="1">
        <v>7129.46</v>
      </c>
      <c r="R34" s="1"/>
    </row>
    <row r="35" spans="1:18" ht="120" x14ac:dyDescent="0.25">
      <c r="A35" s="1"/>
      <c r="B35" s="12" t="s">
        <v>66</v>
      </c>
      <c r="C35" s="23">
        <v>1022602420422</v>
      </c>
      <c r="D35" s="1" t="s">
        <v>141</v>
      </c>
      <c r="E35" s="1" t="s">
        <v>26</v>
      </c>
      <c r="F35" s="1">
        <v>100</v>
      </c>
      <c r="G35" s="30" t="s">
        <v>58</v>
      </c>
      <c r="H35" s="35" t="s">
        <v>130</v>
      </c>
      <c r="I35" s="30" t="s">
        <v>36</v>
      </c>
      <c r="J35" s="30" t="s">
        <v>37</v>
      </c>
      <c r="K35" s="1">
        <v>109</v>
      </c>
      <c r="L35" s="1">
        <v>2955</v>
      </c>
      <c r="M35" s="19">
        <f t="shared" si="0"/>
        <v>3.6886632825719121</v>
      </c>
      <c r="N35" s="1">
        <v>8380.92</v>
      </c>
      <c r="O35" s="28">
        <v>751007.41899999999</v>
      </c>
      <c r="P35" s="19">
        <f t="shared" si="1"/>
        <v>1.1159570182621592</v>
      </c>
      <c r="Q35" s="1">
        <v>8380.92</v>
      </c>
      <c r="R35" s="1"/>
    </row>
    <row r="36" spans="1:18" ht="120" x14ac:dyDescent="0.25">
      <c r="A36" s="1"/>
      <c r="B36" s="12" t="s">
        <v>67</v>
      </c>
      <c r="C36" s="23">
        <v>1022602422248</v>
      </c>
      <c r="D36" s="1" t="s">
        <v>141</v>
      </c>
      <c r="E36" s="1" t="s">
        <v>26</v>
      </c>
      <c r="F36" s="1">
        <v>100</v>
      </c>
      <c r="G36" s="30" t="s">
        <v>58</v>
      </c>
      <c r="H36" s="35" t="s">
        <v>130</v>
      </c>
      <c r="I36" s="30" t="s">
        <v>36</v>
      </c>
      <c r="J36" s="30" t="s">
        <v>37</v>
      </c>
      <c r="K36" s="1">
        <v>43</v>
      </c>
      <c r="L36" s="1">
        <v>2955</v>
      </c>
      <c r="M36" s="19">
        <f t="shared" si="0"/>
        <v>1.4551607445008461</v>
      </c>
      <c r="N36" s="1">
        <v>5079.38</v>
      </c>
      <c r="O36" s="28">
        <v>751007.41899999999</v>
      </c>
      <c r="P36" s="19">
        <f t="shared" si="1"/>
        <v>0.67634218670747914</v>
      </c>
      <c r="Q36" s="1">
        <v>5079.38</v>
      </c>
      <c r="R36" s="1"/>
    </row>
    <row r="37" spans="1:18" ht="120" x14ac:dyDescent="0.25">
      <c r="A37" s="1"/>
      <c r="B37" s="12" t="s">
        <v>68</v>
      </c>
      <c r="C37" s="23">
        <v>1022602421368</v>
      </c>
      <c r="D37" s="1" t="s">
        <v>141</v>
      </c>
      <c r="E37" s="1" t="s">
        <v>26</v>
      </c>
      <c r="F37" s="1">
        <v>100</v>
      </c>
      <c r="G37" s="30" t="s">
        <v>58</v>
      </c>
      <c r="H37" s="35" t="s">
        <v>130</v>
      </c>
      <c r="I37" s="30" t="s">
        <v>36</v>
      </c>
      <c r="J37" s="30" t="s">
        <v>37</v>
      </c>
      <c r="K37" s="1">
        <v>125</v>
      </c>
      <c r="L37" s="1">
        <v>2955</v>
      </c>
      <c r="M37" s="19">
        <f t="shared" si="0"/>
        <v>4.230118443316413</v>
      </c>
      <c r="N37" s="1">
        <v>10457.08</v>
      </c>
      <c r="O37" s="28">
        <v>751007.41899999999</v>
      </c>
      <c r="P37" s="19">
        <f t="shared" si="1"/>
        <v>1.3924070169538498</v>
      </c>
      <c r="Q37" s="1">
        <v>10457.08</v>
      </c>
      <c r="R37" s="1"/>
    </row>
    <row r="38" spans="1:18" ht="120" x14ac:dyDescent="0.25">
      <c r="A38" s="1"/>
      <c r="B38" s="12" t="s">
        <v>69</v>
      </c>
      <c r="C38" s="23">
        <v>1022602423249</v>
      </c>
      <c r="D38" s="1" t="s">
        <v>141</v>
      </c>
      <c r="E38" s="1" t="s">
        <v>26</v>
      </c>
      <c r="F38" s="1">
        <v>100</v>
      </c>
      <c r="G38" s="30" t="s">
        <v>58</v>
      </c>
      <c r="H38" s="35" t="s">
        <v>130</v>
      </c>
      <c r="I38" s="30" t="s">
        <v>36</v>
      </c>
      <c r="J38" s="30" t="s">
        <v>37</v>
      </c>
      <c r="K38" s="1">
        <v>75</v>
      </c>
      <c r="L38" s="1">
        <v>2955</v>
      </c>
      <c r="M38" s="19">
        <f t="shared" si="0"/>
        <v>2.5380710659898478</v>
      </c>
      <c r="N38" s="1">
        <v>6316.56</v>
      </c>
      <c r="O38" s="28">
        <v>751007.41899999999</v>
      </c>
      <c r="P38" s="19">
        <f t="shared" si="1"/>
        <v>0.84107824239749629</v>
      </c>
      <c r="Q38" s="1">
        <v>6316.56</v>
      </c>
      <c r="R38" s="1"/>
    </row>
    <row r="39" spans="1:18" ht="120" x14ac:dyDescent="0.25">
      <c r="A39" s="1"/>
      <c r="B39" s="12" t="s">
        <v>70</v>
      </c>
      <c r="C39" s="23">
        <v>1052600438021</v>
      </c>
      <c r="D39" s="1" t="s">
        <v>141</v>
      </c>
      <c r="E39" s="1" t="s">
        <v>26</v>
      </c>
      <c r="F39" s="1">
        <v>100</v>
      </c>
      <c r="G39" s="30" t="s">
        <v>58</v>
      </c>
      <c r="H39" s="35" t="s">
        <v>130</v>
      </c>
      <c r="I39" s="30" t="s">
        <v>36</v>
      </c>
      <c r="J39" s="30" t="s">
        <v>37</v>
      </c>
      <c r="K39" s="1">
        <v>180</v>
      </c>
      <c r="L39" s="1">
        <v>2955</v>
      </c>
      <c r="M39" s="19">
        <f t="shared" si="0"/>
        <v>6.091370558375635</v>
      </c>
      <c r="N39" s="1">
        <v>13993.74</v>
      </c>
      <c r="O39" s="28">
        <v>751007.41899999999</v>
      </c>
      <c r="P39" s="19">
        <f t="shared" si="1"/>
        <v>1.8633291291094423</v>
      </c>
      <c r="Q39" s="1">
        <v>13993.74</v>
      </c>
      <c r="R39" s="1"/>
    </row>
    <row r="40" spans="1:18" ht="120" x14ac:dyDescent="0.25">
      <c r="A40" s="1"/>
      <c r="B40" s="12" t="s">
        <v>71</v>
      </c>
      <c r="C40" s="23">
        <v>1062642000409</v>
      </c>
      <c r="D40" s="1" t="s">
        <v>141</v>
      </c>
      <c r="E40" s="1" t="s">
        <v>26</v>
      </c>
      <c r="F40" s="1">
        <v>100</v>
      </c>
      <c r="G40" s="30" t="s">
        <v>58</v>
      </c>
      <c r="H40" s="35" t="s">
        <v>130</v>
      </c>
      <c r="I40" s="30" t="s">
        <v>36</v>
      </c>
      <c r="J40" s="30" t="s">
        <v>37</v>
      </c>
      <c r="K40" s="1">
        <v>134</v>
      </c>
      <c r="L40" s="1">
        <v>2955</v>
      </c>
      <c r="M40" s="19">
        <f t="shared" si="0"/>
        <v>4.5346869712351943</v>
      </c>
      <c r="N40" s="1">
        <v>9501.9</v>
      </c>
      <c r="O40" s="28">
        <v>751007.41899999999</v>
      </c>
      <c r="P40" s="19">
        <f t="shared" si="1"/>
        <v>1.265220523740259</v>
      </c>
      <c r="Q40" s="1">
        <v>9501.9</v>
      </c>
      <c r="R40" s="1"/>
    </row>
    <row r="41" spans="1:18" ht="120" x14ac:dyDescent="0.25">
      <c r="A41" s="1"/>
      <c r="B41" s="12" t="s">
        <v>72</v>
      </c>
      <c r="C41" s="23">
        <v>1022602428980</v>
      </c>
      <c r="D41" s="1" t="s">
        <v>141</v>
      </c>
      <c r="E41" s="1" t="s">
        <v>26</v>
      </c>
      <c r="F41" s="1">
        <v>100</v>
      </c>
      <c r="G41" s="30" t="s">
        <v>58</v>
      </c>
      <c r="H41" s="35" t="s">
        <v>130</v>
      </c>
      <c r="I41" s="30" t="s">
        <v>36</v>
      </c>
      <c r="J41" s="30" t="s">
        <v>37</v>
      </c>
      <c r="K41" s="1">
        <v>108</v>
      </c>
      <c r="L41" s="1">
        <v>2955</v>
      </c>
      <c r="M41" s="19">
        <f t="shared" si="0"/>
        <v>3.654822335025381</v>
      </c>
      <c r="N41" s="1">
        <v>9950.67</v>
      </c>
      <c r="O41" s="28">
        <v>751007.41899999999</v>
      </c>
      <c r="P41" s="19">
        <f t="shared" si="1"/>
        <v>1.3249762583237543</v>
      </c>
      <c r="Q41" s="1">
        <v>9950.67</v>
      </c>
      <c r="R41" s="1"/>
    </row>
    <row r="42" spans="1:18" ht="120" x14ac:dyDescent="0.25">
      <c r="A42" s="1"/>
      <c r="B42" s="12" t="s">
        <v>73</v>
      </c>
      <c r="C42" s="23">
        <v>1042600430400</v>
      </c>
      <c r="D42" s="1" t="s">
        <v>141</v>
      </c>
      <c r="E42" s="1" t="s">
        <v>26</v>
      </c>
      <c r="F42" s="1">
        <v>100</v>
      </c>
      <c r="G42" s="30" t="s">
        <v>58</v>
      </c>
      <c r="H42" s="35" t="s">
        <v>130</v>
      </c>
      <c r="I42" s="30" t="s">
        <v>36</v>
      </c>
      <c r="J42" s="30" t="s">
        <v>37</v>
      </c>
      <c r="K42" s="1">
        <v>60</v>
      </c>
      <c r="L42" s="1">
        <v>2955</v>
      </c>
      <c r="M42" s="19">
        <f t="shared" si="0"/>
        <v>2.030456852791878</v>
      </c>
      <c r="N42" s="1">
        <v>6934.34</v>
      </c>
      <c r="O42" s="28">
        <v>751007.41899999999</v>
      </c>
      <c r="P42" s="19">
        <f t="shared" si="1"/>
        <v>0.92333841511624271</v>
      </c>
      <c r="Q42" s="1">
        <v>6934.34</v>
      </c>
      <c r="R42" s="1"/>
    </row>
    <row r="43" spans="1:18" ht="120" x14ac:dyDescent="0.25">
      <c r="A43" s="1"/>
      <c r="B43" s="12" t="s">
        <v>74</v>
      </c>
      <c r="C43" s="23">
        <v>1022602420664</v>
      </c>
      <c r="D43" s="1" t="s">
        <v>141</v>
      </c>
      <c r="E43" s="1" t="s">
        <v>26</v>
      </c>
      <c r="F43" s="1">
        <v>100</v>
      </c>
      <c r="G43" s="30" t="s">
        <v>58</v>
      </c>
      <c r="H43" s="35" t="s">
        <v>130</v>
      </c>
      <c r="I43" s="30" t="s">
        <v>36</v>
      </c>
      <c r="J43" s="30" t="s">
        <v>37</v>
      </c>
      <c r="K43" s="1">
        <v>70</v>
      </c>
      <c r="L43" s="1">
        <v>2955</v>
      </c>
      <c r="M43" s="19">
        <f t="shared" si="0"/>
        <v>2.3688663282571913</v>
      </c>
      <c r="N43" s="1">
        <v>6361.93</v>
      </c>
      <c r="O43" s="28">
        <v>751007.41899999999</v>
      </c>
      <c r="P43" s="19">
        <f t="shared" si="1"/>
        <v>0.84711946101294122</v>
      </c>
      <c r="Q43" s="1">
        <v>6361.93</v>
      </c>
      <c r="R43" s="1"/>
    </row>
    <row r="44" spans="1:18" ht="120" x14ac:dyDescent="0.25">
      <c r="A44" s="1"/>
      <c r="B44" s="12" t="s">
        <v>75</v>
      </c>
      <c r="C44" s="23">
        <v>1022602428793</v>
      </c>
      <c r="D44" s="1" t="s">
        <v>141</v>
      </c>
      <c r="E44" s="1" t="s">
        <v>26</v>
      </c>
      <c r="F44" s="1">
        <v>100</v>
      </c>
      <c r="G44" s="30" t="s">
        <v>58</v>
      </c>
      <c r="H44" s="35" t="s">
        <v>130</v>
      </c>
      <c r="I44" s="30" t="s">
        <v>36</v>
      </c>
      <c r="J44" s="30" t="s">
        <v>37</v>
      </c>
      <c r="K44" s="1">
        <v>47</v>
      </c>
      <c r="L44" s="1">
        <v>2955</v>
      </c>
      <c r="M44" s="19">
        <f t="shared" si="0"/>
        <v>1.5905245346869712</v>
      </c>
      <c r="N44" s="1">
        <v>5751.21</v>
      </c>
      <c r="O44" s="28">
        <v>751007.41899999999</v>
      </c>
      <c r="P44" s="19">
        <f t="shared" si="1"/>
        <v>0.76579935890087392</v>
      </c>
      <c r="Q44" s="1">
        <v>5751.21</v>
      </c>
      <c r="R44" s="1"/>
    </row>
    <row r="45" spans="1:18" ht="120" x14ac:dyDescent="0.25">
      <c r="A45" s="1"/>
      <c r="B45" s="12" t="s">
        <v>76</v>
      </c>
      <c r="C45" s="23">
        <v>1042600430476</v>
      </c>
      <c r="D45" s="1" t="s">
        <v>141</v>
      </c>
      <c r="E45" s="1" t="s">
        <v>26</v>
      </c>
      <c r="F45" s="1">
        <v>100</v>
      </c>
      <c r="G45" s="30" t="s">
        <v>58</v>
      </c>
      <c r="H45" s="35" t="s">
        <v>130</v>
      </c>
      <c r="I45" s="30" t="s">
        <v>36</v>
      </c>
      <c r="J45" s="30" t="s">
        <v>37</v>
      </c>
      <c r="K45" s="1">
        <v>72</v>
      </c>
      <c r="L45" s="1">
        <v>2955</v>
      </c>
      <c r="M45" s="19">
        <f t="shared" ref="M45:M76" si="2">K45/L45*100</f>
        <v>2.4365482233502536</v>
      </c>
      <c r="N45" s="1">
        <v>6379.19</v>
      </c>
      <c r="O45" s="28">
        <v>751007.41899999999</v>
      </c>
      <c r="P45" s="19">
        <f t="shared" ref="P45:P76" si="3">N45/O45*100</f>
        <v>0.84941770728366117</v>
      </c>
      <c r="Q45" s="1">
        <v>6379.19</v>
      </c>
      <c r="R45" s="1"/>
    </row>
    <row r="46" spans="1:18" ht="120" x14ac:dyDescent="0.25">
      <c r="A46" s="1"/>
      <c r="B46" s="12" t="s">
        <v>77</v>
      </c>
      <c r="C46" s="23">
        <v>1032601492417</v>
      </c>
      <c r="D46" s="1" t="s">
        <v>141</v>
      </c>
      <c r="E46" s="1" t="s">
        <v>26</v>
      </c>
      <c r="F46" s="1">
        <v>100</v>
      </c>
      <c r="G46" s="30" t="s">
        <v>58</v>
      </c>
      <c r="H46" s="35" t="s">
        <v>130</v>
      </c>
      <c r="I46" s="30" t="s">
        <v>36</v>
      </c>
      <c r="J46" s="30" t="s">
        <v>37</v>
      </c>
      <c r="K46" s="1">
        <v>99</v>
      </c>
      <c r="L46" s="1">
        <v>2955</v>
      </c>
      <c r="M46" s="19">
        <f t="shared" si="2"/>
        <v>3.3502538071065993</v>
      </c>
      <c r="N46" s="1">
        <v>7777.74</v>
      </c>
      <c r="O46" s="28">
        <v>751007.41899999999</v>
      </c>
      <c r="P46" s="19">
        <f t="shared" si="3"/>
        <v>1.0356409009056673</v>
      </c>
      <c r="Q46" s="1">
        <v>7777.74</v>
      </c>
      <c r="R46" s="1"/>
    </row>
    <row r="47" spans="1:18" ht="120" x14ac:dyDescent="0.25">
      <c r="A47" s="1"/>
      <c r="B47" s="12" t="s">
        <v>78</v>
      </c>
      <c r="C47" s="23">
        <v>1022602420653</v>
      </c>
      <c r="D47" s="1" t="s">
        <v>141</v>
      </c>
      <c r="E47" s="1" t="s">
        <v>26</v>
      </c>
      <c r="F47" s="1">
        <v>100</v>
      </c>
      <c r="G47" s="30" t="s">
        <v>58</v>
      </c>
      <c r="H47" s="35" t="s">
        <v>130</v>
      </c>
      <c r="I47" s="30" t="s">
        <v>36</v>
      </c>
      <c r="J47" s="30" t="s">
        <v>37</v>
      </c>
      <c r="K47" s="1">
        <v>57</v>
      </c>
      <c r="L47" s="1">
        <v>2955</v>
      </c>
      <c r="M47" s="19">
        <f t="shared" si="2"/>
        <v>1.9289340101522845</v>
      </c>
      <c r="N47" s="1">
        <v>6711.95</v>
      </c>
      <c r="O47" s="28">
        <v>751007.41899999999</v>
      </c>
      <c r="P47" s="19">
        <f t="shared" si="3"/>
        <v>0.89372619100584405</v>
      </c>
      <c r="Q47" s="1">
        <v>6711.95</v>
      </c>
      <c r="R47" s="1"/>
    </row>
    <row r="48" spans="1:18" ht="120" x14ac:dyDescent="0.25">
      <c r="A48" s="1"/>
      <c r="B48" s="12" t="s">
        <v>79</v>
      </c>
      <c r="C48" s="23">
        <v>1042600430883</v>
      </c>
      <c r="D48" s="1" t="s">
        <v>141</v>
      </c>
      <c r="E48" s="1" t="s">
        <v>26</v>
      </c>
      <c r="F48" s="1">
        <v>100</v>
      </c>
      <c r="G48" s="30" t="s">
        <v>58</v>
      </c>
      <c r="H48" s="35" t="s">
        <v>130</v>
      </c>
      <c r="I48" s="30" t="s">
        <v>36</v>
      </c>
      <c r="J48" s="30" t="s">
        <v>37</v>
      </c>
      <c r="K48" s="1">
        <v>112</v>
      </c>
      <c r="L48" s="1">
        <v>2955</v>
      </c>
      <c r="M48" s="19">
        <f t="shared" si="2"/>
        <v>3.7901861252115059</v>
      </c>
      <c r="N48" s="1">
        <v>38794.29</v>
      </c>
      <c r="O48" s="28">
        <v>751007.41899999999</v>
      </c>
      <c r="P48" s="19">
        <f t="shared" si="3"/>
        <v>5.1656333903673461</v>
      </c>
      <c r="Q48" s="1">
        <v>38794.29</v>
      </c>
      <c r="R48" s="1"/>
    </row>
    <row r="49" spans="1:18" ht="120" x14ac:dyDescent="0.25">
      <c r="A49" s="1"/>
      <c r="B49" s="12" t="s">
        <v>80</v>
      </c>
      <c r="C49" s="23">
        <v>1022602420390</v>
      </c>
      <c r="D49" s="1" t="s">
        <v>141</v>
      </c>
      <c r="E49" s="1" t="s">
        <v>26</v>
      </c>
      <c r="F49" s="1">
        <v>100</v>
      </c>
      <c r="G49" s="30" t="s">
        <v>58</v>
      </c>
      <c r="H49" s="35" t="s">
        <v>130</v>
      </c>
      <c r="I49" s="30" t="s">
        <v>36</v>
      </c>
      <c r="J49" s="30" t="s">
        <v>37</v>
      </c>
      <c r="K49" s="1">
        <v>285</v>
      </c>
      <c r="L49" s="1">
        <v>2955</v>
      </c>
      <c r="M49" s="19">
        <f t="shared" si="2"/>
        <v>9.6446700507614214</v>
      </c>
      <c r="N49" s="1">
        <v>18384.29</v>
      </c>
      <c r="O49" s="28">
        <v>751007.41899999999</v>
      </c>
      <c r="P49" s="19">
        <f t="shared" si="3"/>
        <v>2.4479505175167917</v>
      </c>
      <c r="Q49" s="1">
        <v>18384.29</v>
      </c>
      <c r="R49" s="1"/>
    </row>
    <row r="50" spans="1:18" ht="120" x14ac:dyDescent="0.25">
      <c r="A50" s="1"/>
      <c r="B50" s="12" t="s">
        <v>81</v>
      </c>
      <c r="C50" s="23">
        <v>1022602420356</v>
      </c>
      <c r="D50" s="1" t="s">
        <v>141</v>
      </c>
      <c r="E50" s="1" t="s">
        <v>26</v>
      </c>
      <c r="F50" s="1">
        <v>100</v>
      </c>
      <c r="G50" s="30" t="s">
        <v>58</v>
      </c>
      <c r="H50" s="35" t="s">
        <v>130</v>
      </c>
      <c r="I50" s="30" t="s">
        <v>36</v>
      </c>
      <c r="J50" s="30" t="s">
        <v>37</v>
      </c>
      <c r="K50" s="1">
        <v>239</v>
      </c>
      <c r="L50" s="1">
        <v>2955</v>
      </c>
      <c r="M50" s="19">
        <f t="shared" si="2"/>
        <v>8.0879864636209824</v>
      </c>
      <c r="N50" s="1">
        <v>17167.349999999999</v>
      </c>
      <c r="O50" s="28">
        <v>751007.41899999999</v>
      </c>
      <c r="P50" s="19">
        <f t="shared" si="3"/>
        <v>2.2859095084385572</v>
      </c>
      <c r="Q50" s="1">
        <v>17167.349999999999</v>
      </c>
      <c r="R50" s="1"/>
    </row>
    <row r="51" spans="1:18" ht="120" x14ac:dyDescent="0.25">
      <c r="A51" s="1"/>
      <c r="B51" s="12" t="s">
        <v>82</v>
      </c>
      <c r="C51" s="23">
        <v>1022602420400</v>
      </c>
      <c r="D51" s="1" t="s">
        <v>141</v>
      </c>
      <c r="E51" s="1" t="s">
        <v>26</v>
      </c>
      <c r="F51" s="1">
        <v>100</v>
      </c>
      <c r="G51" s="30" t="s">
        <v>58</v>
      </c>
      <c r="H51" s="35" t="s">
        <v>130</v>
      </c>
      <c r="I51" s="30" t="s">
        <v>36</v>
      </c>
      <c r="J51" s="30" t="s">
        <v>37</v>
      </c>
      <c r="K51" s="1">
        <v>305</v>
      </c>
      <c r="L51" s="1">
        <v>2955</v>
      </c>
      <c r="M51" s="19">
        <f t="shared" si="2"/>
        <v>10.321489001692047</v>
      </c>
      <c r="N51" s="1">
        <v>22011.33</v>
      </c>
      <c r="O51" s="28">
        <v>751007.41899999999</v>
      </c>
      <c r="P51" s="19">
        <f t="shared" si="3"/>
        <v>2.9309071312916024</v>
      </c>
      <c r="Q51" s="1">
        <v>22011.33</v>
      </c>
      <c r="R51" s="1"/>
    </row>
    <row r="52" spans="1:18" ht="127.5" x14ac:dyDescent="0.25">
      <c r="A52" s="1"/>
      <c r="B52" s="12" t="s">
        <v>22</v>
      </c>
      <c r="C52" s="23">
        <v>1022602422842</v>
      </c>
      <c r="D52" s="1" t="s">
        <v>142</v>
      </c>
      <c r="E52" s="1" t="s">
        <v>26</v>
      </c>
      <c r="F52" s="1">
        <v>100</v>
      </c>
      <c r="G52" s="31" t="s">
        <v>56</v>
      </c>
      <c r="H52" s="35" t="s">
        <v>132</v>
      </c>
      <c r="I52" s="30" t="s">
        <v>36</v>
      </c>
      <c r="J52" s="30" t="s">
        <v>37</v>
      </c>
      <c r="K52" s="1">
        <v>924</v>
      </c>
      <c r="L52" s="1">
        <v>4643</v>
      </c>
      <c r="M52" s="19">
        <f t="shared" si="2"/>
        <v>19.900926125349987</v>
      </c>
      <c r="N52" s="1">
        <v>18003.509999999998</v>
      </c>
      <c r="O52" s="28">
        <v>751007.41899999999</v>
      </c>
      <c r="P52" s="19">
        <f t="shared" si="3"/>
        <v>2.3972479558154669</v>
      </c>
      <c r="Q52" s="1">
        <v>18003.509999999998</v>
      </c>
      <c r="R52" s="1"/>
    </row>
    <row r="53" spans="1:18" ht="127.5" x14ac:dyDescent="0.25">
      <c r="A53" s="1"/>
      <c r="B53" s="12" t="s">
        <v>23</v>
      </c>
      <c r="C53" s="23" t="s">
        <v>41</v>
      </c>
      <c r="D53" s="1" t="s">
        <v>141</v>
      </c>
      <c r="E53" s="1" t="s">
        <v>26</v>
      </c>
      <c r="F53" s="1">
        <v>100</v>
      </c>
      <c r="G53" s="31" t="s">
        <v>56</v>
      </c>
      <c r="H53" s="35" t="s">
        <v>132</v>
      </c>
      <c r="I53" s="30" t="s">
        <v>36</v>
      </c>
      <c r="J53" s="30" t="s">
        <v>37</v>
      </c>
      <c r="K53" s="1">
        <v>560</v>
      </c>
      <c r="L53" s="1">
        <v>4643</v>
      </c>
      <c r="M53" s="19">
        <f t="shared" si="2"/>
        <v>12.061167348696964</v>
      </c>
      <c r="N53" s="1">
        <v>7886.18</v>
      </c>
      <c r="O53" s="28">
        <v>751007.41899999999</v>
      </c>
      <c r="P53" s="19">
        <f t="shared" si="3"/>
        <v>1.0500801723770987</v>
      </c>
      <c r="Q53" s="1">
        <v>7886.18</v>
      </c>
      <c r="R53" s="1"/>
    </row>
    <row r="54" spans="1:18" ht="127.5" x14ac:dyDescent="0.25">
      <c r="A54" s="1"/>
      <c r="B54" s="12" t="s">
        <v>116</v>
      </c>
      <c r="C54" s="23">
        <v>1022602424503</v>
      </c>
      <c r="D54" s="1" t="s">
        <v>141</v>
      </c>
      <c r="E54" s="1" t="s">
        <v>26</v>
      </c>
      <c r="F54" s="1">
        <v>100</v>
      </c>
      <c r="G54" s="31" t="s">
        <v>56</v>
      </c>
      <c r="H54" s="35" t="s">
        <v>132</v>
      </c>
      <c r="I54" s="30" t="s">
        <v>36</v>
      </c>
      <c r="J54" s="30" t="s">
        <v>37</v>
      </c>
      <c r="K54" s="1">
        <v>1372</v>
      </c>
      <c r="L54" s="1">
        <v>4643</v>
      </c>
      <c r="M54" s="19">
        <f t="shared" si="2"/>
        <v>29.549860004307561</v>
      </c>
      <c r="N54" s="1">
        <v>10220.17</v>
      </c>
      <c r="O54" s="28">
        <v>751007.41899999999</v>
      </c>
      <c r="P54" s="19">
        <f t="shared" si="3"/>
        <v>1.3608613898393458</v>
      </c>
      <c r="Q54" s="1">
        <v>10220.17</v>
      </c>
      <c r="R54" s="1"/>
    </row>
    <row r="55" spans="1:18" ht="127.5" x14ac:dyDescent="0.25">
      <c r="A55" s="1"/>
      <c r="B55" s="12" t="s">
        <v>117</v>
      </c>
      <c r="C55" s="23">
        <v>1022602425735</v>
      </c>
      <c r="D55" s="1" t="s">
        <v>141</v>
      </c>
      <c r="E55" s="1" t="s">
        <v>26</v>
      </c>
      <c r="F55" s="1">
        <v>100</v>
      </c>
      <c r="G55" s="31" t="s">
        <v>56</v>
      </c>
      <c r="H55" s="35" t="s">
        <v>132</v>
      </c>
      <c r="I55" s="30" t="s">
        <v>36</v>
      </c>
      <c r="J55" s="30" t="s">
        <v>37</v>
      </c>
      <c r="K55" s="1">
        <v>705</v>
      </c>
      <c r="L55" s="1">
        <v>4643</v>
      </c>
      <c r="M55" s="19">
        <f t="shared" si="2"/>
        <v>15.184148180055997</v>
      </c>
      <c r="N55" s="1">
        <v>5475.44</v>
      </c>
      <c r="O55" s="28">
        <v>751007.41899999999</v>
      </c>
      <c r="P55" s="19">
        <f t="shared" si="3"/>
        <v>0.72907934881532765</v>
      </c>
      <c r="Q55" s="1">
        <v>5475.44</v>
      </c>
      <c r="R55" s="1"/>
    </row>
    <row r="56" spans="1:18" ht="120" x14ac:dyDescent="0.25">
      <c r="A56" s="11"/>
      <c r="B56" s="12" t="s">
        <v>118</v>
      </c>
      <c r="C56" s="23">
        <v>1022602420499</v>
      </c>
      <c r="D56" s="1" t="s">
        <v>141</v>
      </c>
      <c r="E56" s="1" t="s">
        <v>26</v>
      </c>
      <c r="F56" s="1">
        <v>100</v>
      </c>
      <c r="G56" s="31" t="s">
        <v>56</v>
      </c>
      <c r="H56" s="30" t="s">
        <v>27</v>
      </c>
      <c r="I56" s="30" t="s">
        <v>36</v>
      </c>
      <c r="J56" s="30" t="s">
        <v>37</v>
      </c>
      <c r="K56" s="1">
        <v>537</v>
      </c>
      <c r="L56" s="1">
        <v>4643</v>
      </c>
      <c r="M56" s="19">
        <f t="shared" si="2"/>
        <v>11.565797975446909</v>
      </c>
      <c r="N56" s="1">
        <v>8777.0190000000002</v>
      </c>
      <c r="O56" s="28">
        <v>751007.41899999999</v>
      </c>
      <c r="P56" s="19">
        <f t="shared" si="3"/>
        <v>1.1686993733946056</v>
      </c>
      <c r="Q56" s="1">
        <v>8777.0190000000002</v>
      </c>
      <c r="R56" s="1"/>
    </row>
    <row r="57" spans="1:18" ht="120" x14ac:dyDescent="0.25">
      <c r="A57" s="11"/>
      <c r="B57" s="12" t="s">
        <v>119</v>
      </c>
      <c r="C57" s="23">
        <v>1022602425526</v>
      </c>
      <c r="D57" s="1" t="s">
        <v>141</v>
      </c>
      <c r="E57" s="1" t="s">
        <v>26</v>
      </c>
      <c r="F57" s="1">
        <v>100</v>
      </c>
      <c r="G57" s="24" t="s">
        <v>57</v>
      </c>
      <c r="H57" s="30" t="s">
        <v>27</v>
      </c>
      <c r="I57" s="30" t="s">
        <v>36</v>
      </c>
      <c r="J57" s="30" t="s">
        <v>37</v>
      </c>
      <c r="K57" s="1">
        <v>258</v>
      </c>
      <c r="L57" s="1">
        <v>258</v>
      </c>
      <c r="M57" s="19">
        <f t="shared" si="2"/>
        <v>100</v>
      </c>
      <c r="N57" s="1">
        <v>3690.77</v>
      </c>
      <c r="O57" s="28">
        <v>751007.41899999999</v>
      </c>
      <c r="P57" s="19">
        <f t="shared" si="3"/>
        <v>0.49144254858552866</v>
      </c>
      <c r="Q57" s="1">
        <v>3690.77</v>
      </c>
      <c r="R57" s="1"/>
    </row>
    <row r="58" spans="1:18" ht="210" x14ac:dyDescent="0.25">
      <c r="A58" s="11"/>
      <c r="B58" s="12" t="s">
        <v>83</v>
      </c>
      <c r="C58" s="23">
        <v>1022602421951</v>
      </c>
      <c r="D58" s="1" t="s">
        <v>141</v>
      </c>
      <c r="E58" s="1" t="s">
        <v>26</v>
      </c>
      <c r="F58" s="41">
        <v>100</v>
      </c>
      <c r="G58" s="40" t="s">
        <v>134</v>
      </c>
      <c r="H58" s="31" t="s">
        <v>28</v>
      </c>
      <c r="I58" s="31" t="s">
        <v>36</v>
      </c>
      <c r="J58" s="31" t="s">
        <v>37</v>
      </c>
      <c r="K58" s="1">
        <v>37</v>
      </c>
      <c r="L58" s="1">
        <v>37</v>
      </c>
      <c r="M58" s="19">
        <f t="shared" si="2"/>
        <v>100</v>
      </c>
      <c r="N58" s="1">
        <v>9921.17</v>
      </c>
      <c r="O58" s="28">
        <v>751007.41899999999</v>
      </c>
      <c r="P58" s="19">
        <f t="shared" si="3"/>
        <v>1.3210482012561851</v>
      </c>
      <c r="Q58" s="1">
        <v>9921.17</v>
      </c>
      <c r="R58" s="1"/>
    </row>
    <row r="59" spans="1:18" ht="127.5" x14ac:dyDescent="0.25">
      <c r="A59" s="11"/>
      <c r="B59" s="12" t="s">
        <v>84</v>
      </c>
      <c r="C59" s="23">
        <v>1122651003463</v>
      </c>
      <c r="D59" s="1" t="s">
        <v>141</v>
      </c>
      <c r="E59" s="1" t="s">
        <v>26</v>
      </c>
      <c r="F59" s="1">
        <v>100</v>
      </c>
      <c r="G59" s="42" t="s">
        <v>135</v>
      </c>
      <c r="H59" s="35" t="s">
        <v>132</v>
      </c>
      <c r="I59" s="30" t="s">
        <v>36</v>
      </c>
      <c r="J59" s="30" t="s">
        <v>37</v>
      </c>
      <c r="K59" s="1">
        <v>635</v>
      </c>
      <c r="L59" s="1">
        <v>635</v>
      </c>
      <c r="M59" s="19">
        <f t="shared" si="2"/>
        <v>100</v>
      </c>
      <c r="N59" s="1">
        <v>2319.7800000000002</v>
      </c>
      <c r="O59" s="28">
        <v>751007.41899999999</v>
      </c>
      <c r="P59" s="19">
        <f t="shared" si="3"/>
        <v>0.30888909234597056</v>
      </c>
      <c r="Q59" s="1">
        <v>2319.7800000000002</v>
      </c>
      <c r="R59" s="1"/>
    </row>
    <row r="60" spans="1:18" ht="120" x14ac:dyDescent="0.25">
      <c r="A60" s="11"/>
      <c r="B60" s="12" t="s">
        <v>85</v>
      </c>
      <c r="C60" s="23">
        <v>1052600430541</v>
      </c>
      <c r="D60" s="1" t="s">
        <v>143</v>
      </c>
      <c r="E60" s="1" t="s">
        <v>26</v>
      </c>
      <c r="F60" s="1">
        <v>100</v>
      </c>
      <c r="G60" s="30" t="s">
        <v>43</v>
      </c>
      <c r="H60" s="30" t="s">
        <v>29</v>
      </c>
      <c r="I60" s="30" t="s">
        <v>36</v>
      </c>
      <c r="J60" s="30" t="s">
        <v>37</v>
      </c>
      <c r="K60" s="1">
        <v>800</v>
      </c>
      <c r="L60" s="1">
        <v>5581</v>
      </c>
      <c r="M60" s="19">
        <f t="shared" si="2"/>
        <v>14.334348683031713</v>
      </c>
      <c r="N60" s="1">
        <v>37345.26</v>
      </c>
      <c r="O60" s="28">
        <v>128484.61</v>
      </c>
      <c r="P60" s="19">
        <f t="shared" si="3"/>
        <v>29.065940270978757</v>
      </c>
      <c r="Q60" s="1">
        <v>37345.26</v>
      </c>
      <c r="R60" s="1"/>
    </row>
    <row r="61" spans="1:18" ht="120" x14ac:dyDescent="0.25">
      <c r="A61" s="11"/>
      <c r="B61" s="13" t="s">
        <v>86</v>
      </c>
      <c r="C61" s="23">
        <v>1062642008967</v>
      </c>
      <c r="D61" s="1" t="s">
        <v>141</v>
      </c>
      <c r="E61" s="1" t="s">
        <v>26</v>
      </c>
      <c r="F61" s="1">
        <v>100</v>
      </c>
      <c r="G61" s="30" t="s">
        <v>43</v>
      </c>
      <c r="H61" s="30" t="s">
        <v>29</v>
      </c>
      <c r="I61" s="30" t="s">
        <v>36</v>
      </c>
      <c r="J61" s="30" t="s">
        <v>37</v>
      </c>
      <c r="K61" s="1">
        <v>350</v>
      </c>
      <c r="L61" s="1">
        <v>5581</v>
      </c>
      <c r="M61" s="19">
        <f t="shared" si="2"/>
        <v>6.271277548826375</v>
      </c>
      <c r="N61" s="1">
        <v>4530.24</v>
      </c>
      <c r="O61" s="28">
        <v>128484.61</v>
      </c>
      <c r="P61" s="19">
        <f t="shared" si="3"/>
        <v>3.5259008841603672</v>
      </c>
      <c r="Q61" s="1">
        <v>4530.24</v>
      </c>
      <c r="R61" s="1"/>
    </row>
    <row r="62" spans="1:18" ht="120" x14ac:dyDescent="0.25">
      <c r="A62" s="11"/>
      <c r="B62" s="13" t="s">
        <v>87</v>
      </c>
      <c r="C62" s="23">
        <v>1062642009099</v>
      </c>
      <c r="D62" s="1" t="s">
        <v>141</v>
      </c>
      <c r="E62" s="1" t="s">
        <v>26</v>
      </c>
      <c r="F62" s="1">
        <v>100</v>
      </c>
      <c r="G62" s="30" t="s">
        <v>43</v>
      </c>
      <c r="H62" s="30" t="s">
        <v>29</v>
      </c>
      <c r="I62" s="30" t="s">
        <v>36</v>
      </c>
      <c r="J62" s="30" t="s">
        <v>37</v>
      </c>
      <c r="K62" s="1">
        <v>400</v>
      </c>
      <c r="L62" s="1">
        <v>5581</v>
      </c>
      <c r="M62" s="19">
        <f t="shared" si="2"/>
        <v>7.1671743415158566</v>
      </c>
      <c r="N62" s="1">
        <v>3127.18</v>
      </c>
      <c r="O62" s="28">
        <v>128484.61</v>
      </c>
      <c r="P62" s="19">
        <f t="shared" si="3"/>
        <v>2.43389461196948</v>
      </c>
      <c r="Q62" s="1">
        <v>3127.18</v>
      </c>
      <c r="R62" s="1"/>
    </row>
    <row r="63" spans="1:18" ht="120" x14ac:dyDescent="0.25">
      <c r="A63" s="11"/>
      <c r="B63" s="13" t="s">
        <v>88</v>
      </c>
      <c r="C63" s="23">
        <v>1052600430398</v>
      </c>
      <c r="D63" s="1" t="s">
        <v>141</v>
      </c>
      <c r="E63" s="1" t="s">
        <v>26</v>
      </c>
      <c r="F63" s="1">
        <v>100</v>
      </c>
      <c r="G63" s="30" t="s">
        <v>43</v>
      </c>
      <c r="H63" s="30" t="s">
        <v>29</v>
      </c>
      <c r="I63" s="30" t="s">
        <v>36</v>
      </c>
      <c r="J63" s="30" t="s">
        <v>37</v>
      </c>
      <c r="K63" s="1">
        <v>250</v>
      </c>
      <c r="L63" s="1">
        <v>5581</v>
      </c>
      <c r="M63" s="19">
        <f t="shared" si="2"/>
        <v>4.4794839634474108</v>
      </c>
      <c r="N63" s="1">
        <v>2562.71</v>
      </c>
      <c r="O63" s="28">
        <v>128484.61</v>
      </c>
      <c r="P63" s="19">
        <f t="shared" si="3"/>
        <v>1.9945657304793158</v>
      </c>
      <c r="Q63" s="1">
        <v>2562.71</v>
      </c>
      <c r="R63" s="1"/>
    </row>
    <row r="64" spans="1:18" ht="120" x14ac:dyDescent="0.25">
      <c r="A64" s="11"/>
      <c r="B64" s="13" t="s">
        <v>89</v>
      </c>
      <c r="C64" s="23">
        <v>1052600430343</v>
      </c>
      <c r="D64" s="1" t="s">
        <v>141</v>
      </c>
      <c r="E64" s="1" t="s">
        <v>26</v>
      </c>
      <c r="F64" s="1">
        <v>100</v>
      </c>
      <c r="G64" s="31" t="s">
        <v>55</v>
      </c>
      <c r="H64" s="30" t="s">
        <v>29</v>
      </c>
      <c r="I64" s="30" t="s">
        <v>36</v>
      </c>
      <c r="J64" s="30" t="s">
        <v>37</v>
      </c>
      <c r="K64" s="1">
        <v>303</v>
      </c>
      <c r="L64" s="1">
        <v>5581</v>
      </c>
      <c r="M64" s="19">
        <f t="shared" si="2"/>
        <v>5.4291345636982618</v>
      </c>
      <c r="N64" s="1">
        <v>3686.98</v>
      </c>
      <c r="O64" s="28">
        <v>128484.61</v>
      </c>
      <c r="P64" s="19">
        <f t="shared" si="3"/>
        <v>2.8695888169018842</v>
      </c>
      <c r="Q64" s="1">
        <v>3686.98</v>
      </c>
      <c r="R64" s="1"/>
    </row>
    <row r="65" spans="1:18" ht="120" x14ac:dyDescent="0.25">
      <c r="A65" s="11"/>
      <c r="B65" s="13" t="s">
        <v>90</v>
      </c>
      <c r="C65" s="23" t="s">
        <v>42</v>
      </c>
      <c r="D65" s="1" t="s">
        <v>141</v>
      </c>
      <c r="E65" s="1" t="s">
        <v>26</v>
      </c>
      <c r="F65" s="1">
        <v>100</v>
      </c>
      <c r="G65" s="31" t="s">
        <v>55</v>
      </c>
      <c r="H65" s="30" t="s">
        <v>29</v>
      </c>
      <c r="I65" s="30" t="s">
        <v>36</v>
      </c>
      <c r="J65" s="30" t="s">
        <v>37</v>
      </c>
      <c r="K65" s="1">
        <v>500</v>
      </c>
      <c r="L65" s="1">
        <v>5581</v>
      </c>
      <c r="M65" s="19">
        <f t="shared" si="2"/>
        <v>8.9589679268948217</v>
      </c>
      <c r="N65" s="1">
        <v>3233.76</v>
      </c>
      <c r="O65" s="28">
        <v>128484.61</v>
      </c>
      <c r="P65" s="19">
        <f t="shared" si="3"/>
        <v>2.5168461810328879</v>
      </c>
      <c r="Q65" s="1">
        <v>3233.76</v>
      </c>
      <c r="R65" s="1"/>
    </row>
    <row r="66" spans="1:18" ht="120" x14ac:dyDescent="0.25">
      <c r="A66" s="11"/>
      <c r="B66" s="13" t="s">
        <v>91</v>
      </c>
      <c r="C66" s="23">
        <v>1032601791793</v>
      </c>
      <c r="D66" s="1" t="s">
        <v>141</v>
      </c>
      <c r="E66" s="1" t="s">
        <v>26</v>
      </c>
      <c r="F66" s="1">
        <v>100</v>
      </c>
      <c r="G66" s="31" t="s">
        <v>55</v>
      </c>
      <c r="H66" s="30" t="s">
        <v>29</v>
      </c>
      <c r="I66" s="30" t="s">
        <v>36</v>
      </c>
      <c r="J66" s="30" t="s">
        <v>37</v>
      </c>
      <c r="K66" s="1">
        <v>450</v>
      </c>
      <c r="L66" s="1">
        <v>5581</v>
      </c>
      <c r="M66" s="19">
        <f t="shared" si="2"/>
        <v>8.0630711342053392</v>
      </c>
      <c r="N66" s="1">
        <v>3862.64</v>
      </c>
      <c r="O66" s="28">
        <v>128484.61</v>
      </c>
      <c r="P66" s="19">
        <f t="shared" si="3"/>
        <v>3.0063055801002161</v>
      </c>
      <c r="Q66" s="1">
        <v>3862.64</v>
      </c>
      <c r="R66" s="1"/>
    </row>
    <row r="67" spans="1:18" ht="120" x14ac:dyDescent="0.25">
      <c r="A67" s="11"/>
      <c r="B67" s="13" t="s">
        <v>92</v>
      </c>
      <c r="C67" s="22">
        <v>1062642009055</v>
      </c>
      <c r="D67" s="1" t="s">
        <v>141</v>
      </c>
      <c r="E67" s="1" t="s">
        <v>26</v>
      </c>
      <c r="F67" s="1">
        <v>100</v>
      </c>
      <c r="G67" s="24" t="s">
        <v>55</v>
      </c>
      <c r="H67" s="30" t="s">
        <v>29</v>
      </c>
      <c r="I67" s="30" t="s">
        <v>36</v>
      </c>
      <c r="J67" s="30" t="s">
        <v>37</v>
      </c>
      <c r="K67" s="1">
        <v>378</v>
      </c>
      <c r="L67" s="1">
        <v>5581</v>
      </c>
      <c r="M67" s="19">
        <f t="shared" si="2"/>
        <v>6.7729797527324855</v>
      </c>
      <c r="N67" s="1">
        <v>2668.29</v>
      </c>
      <c r="O67" s="28">
        <v>128484.61</v>
      </c>
      <c r="P67" s="19">
        <f t="shared" si="3"/>
        <v>2.0767389962112972</v>
      </c>
      <c r="Q67" s="1">
        <v>2668.29</v>
      </c>
      <c r="R67" s="1"/>
    </row>
    <row r="68" spans="1:18" ht="120" x14ac:dyDescent="0.25">
      <c r="A68" s="11"/>
      <c r="B68" s="13" t="s">
        <v>93</v>
      </c>
      <c r="C68" s="22">
        <v>1052600430409</v>
      </c>
      <c r="D68" s="1" t="s">
        <v>141</v>
      </c>
      <c r="E68" s="1" t="s">
        <v>26</v>
      </c>
      <c r="F68" s="1">
        <v>100</v>
      </c>
      <c r="G68" s="31" t="s">
        <v>55</v>
      </c>
      <c r="H68" s="30" t="s">
        <v>29</v>
      </c>
      <c r="I68" s="30" t="s">
        <v>36</v>
      </c>
      <c r="J68" s="30" t="s">
        <v>37</v>
      </c>
      <c r="K68" s="1">
        <v>400</v>
      </c>
      <c r="L68" s="1">
        <v>5581</v>
      </c>
      <c r="M68" s="19">
        <f t="shared" si="2"/>
        <v>7.1671743415158566</v>
      </c>
      <c r="N68" s="1">
        <v>3662.12</v>
      </c>
      <c r="O68" s="28">
        <v>128484.61</v>
      </c>
      <c r="P68" s="19">
        <f t="shared" si="3"/>
        <v>2.8502401960826278</v>
      </c>
      <c r="Q68" s="1">
        <v>3662.12</v>
      </c>
      <c r="R68" s="1"/>
    </row>
    <row r="69" spans="1:18" ht="120" x14ac:dyDescent="0.25">
      <c r="A69" s="11"/>
      <c r="B69" s="13" t="s">
        <v>94</v>
      </c>
      <c r="C69" s="23">
        <v>1052600430420</v>
      </c>
      <c r="D69" s="1" t="s">
        <v>141</v>
      </c>
      <c r="E69" s="1" t="s">
        <v>26</v>
      </c>
      <c r="F69" s="1">
        <v>100</v>
      </c>
      <c r="G69" s="30" t="s">
        <v>43</v>
      </c>
      <c r="H69" s="30" t="s">
        <v>29</v>
      </c>
      <c r="I69" s="30" t="s">
        <v>36</v>
      </c>
      <c r="J69" s="30" t="s">
        <v>37</v>
      </c>
      <c r="K69" s="1">
        <v>740</v>
      </c>
      <c r="L69" s="1">
        <v>5581</v>
      </c>
      <c r="M69" s="19">
        <f t="shared" si="2"/>
        <v>13.259272531804337</v>
      </c>
      <c r="N69" s="1">
        <v>7637.64</v>
      </c>
      <c r="O69" s="28">
        <v>128484.61</v>
      </c>
      <c r="P69" s="19">
        <f t="shared" si="3"/>
        <v>5.9444006562342375</v>
      </c>
      <c r="Q69" s="1">
        <v>7637.64</v>
      </c>
      <c r="R69" s="1"/>
    </row>
    <row r="70" spans="1:18" ht="120" x14ac:dyDescent="0.25">
      <c r="A70" s="11"/>
      <c r="B70" s="13" t="s">
        <v>95</v>
      </c>
      <c r="C70" s="23">
        <v>1062642009011</v>
      </c>
      <c r="D70" s="1" t="s">
        <v>141</v>
      </c>
      <c r="E70" s="1" t="s">
        <v>26</v>
      </c>
      <c r="F70" s="1">
        <v>100</v>
      </c>
      <c r="G70" s="30" t="s">
        <v>43</v>
      </c>
      <c r="H70" s="30" t="s">
        <v>29</v>
      </c>
      <c r="I70" s="30" t="s">
        <v>36</v>
      </c>
      <c r="J70" s="30" t="s">
        <v>37</v>
      </c>
      <c r="K70" s="1">
        <v>400</v>
      </c>
      <c r="L70" s="1">
        <v>5581</v>
      </c>
      <c r="M70" s="19">
        <f t="shared" si="2"/>
        <v>7.1671743415158566</v>
      </c>
      <c r="N70" s="1">
        <v>4391.28</v>
      </c>
      <c r="O70" s="28">
        <v>128484.61</v>
      </c>
      <c r="P70" s="19">
        <f t="shared" si="3"/>
        <v>3.4177478532253778</v>
      </c>
      <c r="Q70" s="1">
        <v>4391.28</v>
      </c>
      <c r="R70" s="1"/>
    </row>
    <row r="71" spans="1:18" ht="120" x14ac:dyDescent="0.25">
      <c r="A71" s="11"/>
      <c r="B71" s="13" t="s">
        <v>96</v>
      </c>
      <c r="C71" s="23">
        <v>1062642009022</v>
      </c>
      <c r="D71" s="1" t="s">
        <v>141</v>
      </c>
      <c r="E71" s="1" t="s">
        <v>26</v>
      </c>
      <c r="F71" s="1">
        <v>100</v>
      </c>
      <c r="G71" s="30" t="s">
        <v>43</v>
      </c>
      <c r="H71" s="30" t="s">
        <v>29</v>
      </c>
      <c r="I71" s="30" t="s">
        <v>36</v>
      </c>
      <c r="J71" s="30" t="s">
        <v>37</v>
      </c>
      <c r="K71" s="1">
        <v>60</v>
      </c>
      <c r="L71" s="1">
        <v>5581</v>
      </c>
      <c r="M71" s="19">
        <f t="shared" si="2"/>
        <v>1.0750761512273785</v>
      </c>
      <c r="N71" s="1">
        <v>2649.78</v>
      </c>
      <c r="O71" s="28">
        <v>128484.61</v>
      </c>
      <c r="P71" s="19">
        <f t="shared" si="3"/>
        <v>2.0623326015465975</v>
      </c>
      <c r="Q71" s="1">
        <v>2649.78</v>
      </c>
      <c r="R71" s="1"/>
    </row>
    <row r="72" spans="1:18" ht="120" x14ac:dyDescent="0.25">
      <c r="A72" s="11"/>
      <c r="B72" s="13" t="s">
        <v>97</v>
      </c>
      <c r="C72" s="22">
        <v>1052600430442</v>
      </c>
      <c r="D72" s="1" t="s">
        <v>141</v>
      </c>
      <c r="E72" s="1" t="s">
        <v>26</v>
      </c>
      <c r="F72" s="1">
        <v>100</v>
      </c>
      <c r="G72" s="30" t="s">
        <v>43</v>
      </c>
      <c r="H72" s="30" t="s">
        <v>29</v>
      </c>
      <c r="I72" s="30" t="s">
        <v>36</v>
      </c>
      <c r="J72" s="30" t="s">
        <v>37</v>
      </c>
      <c r="K72" s="1">
        <v>250</v>
      </c>
      <c r="L72" s="1">
        <v>5581</v>
      </c>
      <c r="M72" s="19">
        <f t="shared" si="2"/>
        <v>4.4794839634474108</v>
      </c>
      <c r="N72" s="1">
        <v>1664.1</v>
      </c>
      <c r="O72" s="28">
        <v>128484.61</v>
      </c>
      <c r="P72" s="19">
        <f t="shared" si="3"/>
        <v>1.2951745738263905</v>
      </c>
      <c r="Q72" s="1">
        <v>1664.1</v>
      </c>
      <c r="R72" s="1"/>
    </row>
    <row r="73" spans="1:18" ht="120" x14ac:dyDescent="0.25">
      <c r="A73" s="11"/>
      <c r="B73" s="13" t="s">
        <v>98</v>
      </c>
      <c r="C73" s="23">
        <v>1062642009077</v>
      </c>
      <c r="D73" s="1" t="s">
        <v>141</v>
      </c>
      <c r="E73" s="1" t="s">
        <v>26</v>
      </c>
      <c r="F73" s="1">
        <v>100</v>
      </c>
      <c r="G73" s="30" t="s">
        <v>43</v>
      </c>
      <c r="H73" s="30" t="s">
        <v>29</v>
      </c>
      <c r="I73" s="30" t="s">
        <v>36</v>
      </c>
      <c r="J73" s="30" t="s">
        <v>37</v>
      </c>
      <c r="K73" s="28">
        <v>300</v>
      </c>
      <c r="L73" s="1">
        <v>5581</v>
      </c>
      <c r="M73" s="19">
        <f t="shared" si="2"/>
        <v>5.3753807561368934</v>
      </c>
      <c r="N73" s="1">
        <v>1894.6</v>
      </c>
      <c r="O73" s="28">
        <v>128484.61</v>
      </c>
      <c r="P73" s="19">
        <f t="shared" si="3"/>
        <v>1.4745734917201367</v>
      </c>
      <c r="Q73" s="1">
        <v>1894.6</v>
      </c>
      <c r="R73" s="1"/>
    </row>
    <row r="74" spans="1:18" ht="120" x14ac:dyDescent="0.25">
      <c r="A74" s="11"/>
      <c r="B74" s="12" t="s">
        <v>99</v>
      </c>
      <c r="C74" s="23">
        <v>1022602425878</v>
      </c>
      <c r="D74" s="1" t="s">
        <v>141</v>
      </c>
      <c r="E74" s="1" t="s">
        <v>26</v>
      </c>
      <c r="F74" s="1">
        <v>100</v>
      </c>
      <c r="G74" s="43" t="s">
        <v>135</v>
      </c>
      <c r="H74" s="30" t="s">
        <v>30</v>
      </c>
      <c r="I74" s="30" t="s">
        <v>36</v>
      </c>
      <c r="J74" s="30" t="s">
        <v>37</v>
      </c>
      <c r="K74" s="1">
        <v>19842</v>
      </c>
      <c r="L74" s="1">
        <v>19842</v>
      </c>
      <c r="M74" s="19">
        <f t="shared" si="2"/>
        <v>100</v>
      </c>
      <c r="N74" s="1">
        <v>14280.31</v>
      </c>
      <c r="O74" s="28">
        <v>128484.61</v>
      </c>
      <c r="P74" s="19">
        <f t="shared" si="3"/>
        <v>11.114412846799317</v>
      </c>
      <c r="Q74" s="1">
        <v>14280.31</v>
      </c>
      <c r="R74" s="1"/>
    </row>
    <row r="75" spans="1:18" ht="127.5" x14ac:dyDescent="0.25">
      <c r="A75" s="11"/>
      <c r="B75" s="12" t="s">
        <v>24</v>
      </c>
      <c r="C75" s="23">
        <v>1022602424503</v>
      </c>
      <c r="D75" s="1" t="s">
        <v>141</v>
      </c>
      <c r="E75" s="1" t="s">
        <v>26</v>
      </c>
      <c r="F75" s="1">
        <v>100</v>
      </c>
      <c r="G75" s="34" t="s">
        <v>56</v>
      </c>
      <c r="H75" s="35" t="s">
        <v>132</v>
      </c>
      <c r="I75" s="30" t="s">
        <v>36</v>
      </c>
      <c r="J75" s="30" t="s">
        <v>37</v>
      </c>
      <c r="K75" s="1">
        <v>545</v>
      </c>
      <c r="L75" s="1">
        <v>4643</v>
      </c>
      <c r="M75" s="19">
        <f t="shared" si="2"/>
        <v>11.73810036614258</v>
      </c>
      <c r="N75" s="1">
        <v>14002.27</v>
      </c>
      <c r="O75" s="28">
        <v>128484.61</v>
      </c>
      <c r="P75" s="19">
        <f t="shared" si="3"/>
        <v>10.898013388529568</v>
      </c>
      <c r="Q75" s="1">
        <v>14002.27</v>
      </c>
      <c r="R75" s="1"/>
    </row>
    <row r="76" spans="1:18" ht="120" x14ac:dyDescent="0.25">
      <c r="A76" s="11"/>
      <c r="B76" s="12" t="s">
        <v>25</v>
      </c>
      <c r="C76" s="23">
        <v>1062642009100</v>
      </c>
      <c r="D76" s="1" t="s">
        <v>141</v>
      </c>
      <c r="E76" s="1" t="s">
        <v>26</v>
      </c>
      <c r="F76" s="1">
        <v>100</v>
      </c>
      <c r="G76" s="40" t="s">
        <v>136</v>
      </c>
      <c r="H76" s="30" t="s">
        <v>29</v>
      </c>
      <c r="I76" s="30" t="s">
        <v>36</v>
      </c>
      <c r="J76" s="30" t="s">
        <v>37</v>
      </c>
      <c r="K76" s="1">
        <v>17750</v>
      </c>
      <c r="L76" s="1">
        <v>17750</v>
      </c>
      <c r="M76" s="19">
        <f t="shared" si="2"/>
        <v>100</v>
      </c>
      <c r="N76" s="1">
        <v>2544.36</v>
      </c>
      <c r="O76" s="28">
        <v>128484.61</v>
      </c>
      <c r="P76" s="19">
        <f t="shared" si="3"/>
        <v>1.9802838643476446</v>
      </c>
      <c r="Q76" s="1">
        <v>2544.36</v>
      </c>
      <c r="R76" s="1"/>
    </row>
    <row r="77" spans="1:18" ht="120" x14ac:dyDescent="0.25">
      <c r="A77" s="11"/>
      <c r="B77" s="12" t="s">
        <v>100</v>
      </c>
      <c r="C77" s="23">
        <v>1072642000485</v>
      </c>
      <c r="D77" s="1" t="s">
        <v>142</v>
      </c>
      <c r="E77" s="1" t="s">
        <v>26</v>
      </c>
      <c r="F77" s="1">
        <v>100</v>
      </c>
      <c r="G77" s="40" t="s">
        <v>137</v>
      </c>
      <c r="H77" s="30" t="s">
        <v>27</v>
      </c>
      <c r="I77" s="30" t="s">
        <v>36</v>
      </c>
      <c r="J77" s="30" t="s">
        <v>37</v>
      </c>
      <c r="K77" s="1">
        <v>1800</v>
      </c>
      <c r="L77" s="1">
        <v>2180</v>
      </c>
      <c r="M77" s="19">
        <f t="shared" ref="M77:M79" si="4">K77/L77*100</f>
        <v>82.568807339449549</v>
      </c>
      <c r="N77" s="1">
        <v>14741.09</v>
      </c>
      <c r="O77" s="28">
        <v>128484.61</v>
      </c>
      <c r="P77" s="19">
        <f t="shared" ref="P77:P79" si="5">N77/O77*100</f>
        <v>11.473039455853895</v>
      </c>
      <c r="Q77" s="1">
        <v>14741.09</v>
      </c>
      <c r="R77" s="1"/>
    </row>
    <row r="78" spans="1:18" ht="240" x14ac:dyDescent="0.25">
      <c r="A78" s="11"/>
      <c r="B78" s="12" t="s">
        <v>120</v>
      </c>
      <c r="C78" s="23">
        <v>1142651027815</v>
      </c>
      <c r="D78" s="1" t="s">
        <v>141</v>
      </c>
      <c r="E78" s="1" t="s">
        <v>26</v>
      </c>
      <c r="F78" s="1">
        <v>100</v>
      </c>
      <c r="G78" s="40" t="s">
        <v>138</v>
      </c>
      <c r="H78" s="31" t="s">
        <v>31</v>
      </c>
      <c r="I78" s="31" t="s">
        <v>36</v>
      </c>
      <c r="J78" s="14" t="s">
        <v>38</v>
      </c>
      <c r="K78" s="1">
        <v>74074</v>
      </c>
      <c r="L78" s="1">
        <v>74074</v>
      </c>
      <c r="M78" s="19">
        <f t="shared" si="4"/>
        <v>100</v>
      </c>
      <c r="N78" s="1">
        <v>14371.09</v>
      </c>
      <c r="O78" s="28">
        <v>14371.09</v>
      </c>
      <c r="P78" s="19">
        <f t="shared" si="5"/>
        <v>100</v>
      </c>
      <c r="Q78" s="1">
        <v>14371.09</v>
      </c>
      <c r="R78" s="1"/>
    </row>
    <row r="79" spans="1:18" ht="344.25" x14ac:dyDescent="0.25">
      <c r="A79" s="11"/>
      <c r="B79" s="12" t="s">
        <v>121</v>
      </c>
      <c r="C79" s="23">
        <v>1022602420532</v>
      </c>
      <c r="D79" s="57">
        <v>65243</v>
      </c>
      <c r="E79" s="1" t="s">
        <v>26</v>
      </c>
      <c r="F79" s="1">
        <v>100</v>
      </c>
      <c r="G79" s="24" t="s">
        <v>44</v>
      </c>
      <c r="H79" s="37" t="s">
        <v>133</v>
      </c>
      <c r="I79" s="33" t="s">
        <v>36</v>
      </c>
      <c r="J79" s="31" t="s">
        <v>38</v>
      </c>
      <c r="K79" s="1">
        <v>15744</v>
      </c>
      <c r="L79" s="1">
        <v>15744</v>
      </c>
      <c r="M79" s="19">
        <f t="shared" si="4"/>
        <v>100</v>
      </c>
      <c r="N79" s="26">
        <v>22915.38</v>
      </c>
      <c r="O79" s="26">
        <v>22915.38</v>
      </c>
      <c r="P79" s="27">
        <f t="shared" si="5"/>
        <v>100</v>
      </c>
      <c r="Q79" s="26">
        <v>0</v>
      </c>
      <c r="R79" s="26">
        <v>0</v>
      </c>
    </row>
    <row r="80" spans="1:18" ht="318.75" x14ac:dyDescent="0.25">
      <c r="A80" s="11"/>
      <c r="B80" s="12" t="s">
        <v>46</v>
      </c>
      <c r="C80" s="23">
        <v>1022603030010</v>
      </c>
      <c r="D80" s="1">
        <v>65243</v>
      </c>
      <c r="E80" s="1" t="s">
        <v>26</v>
      </c>
      <c r="F80" s="1">
        <v>100</v>
      </c>
      <c r="G80" s="31" t="s">
        <v>45</v>
      </c>
      <c r="H80" s="36" t="s">
        <v>131</v>
      </c>
      <c r="I80" s="33" t="s">
        <v>36</v>
      </c>
      <c r="J80" s="31"/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1865.3</v>
      </c>
      <c r="R80" s="30" t="s">
        <v>126</v>
      </c>
    </row>
    <row r="81" spans="1:18" ht="243" x14ac:dyDescent="0.25">
      <c r="A81" s="11"/>
      <c r="B81" s="12" t="s">
        <v>47</v>
      </c>
      <c r="C81" s="23">
        <v>1022602427594</v>
      </c>
      <c r="D81" s="1">
        <v>65243</v>
      </c>
      <c r="E81" s="1" t="s">
        <v>26</v>
      </c>
      <c r="F81" s="1">
        <v>100</v>
      </c>
      <c r="G81" s="24" t="s">
        <v>48</v>
      </c>
      <c r="H81" s="31" t="s">
        <v>32</v>
      </c>
      <c r="I81" s="33" t="s">
        <v>36</v>
      </c>
      <c r="J81" s="31"/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32" t="s">
        <v>128</v>
      </c>
    </row>
    <row r="82" spans="1:18" ht="153.75" x14ac:dyDescent="0.25">
      <c r="A82" s="11"/>
      <c r="B82" s="12" t="s">
        <v>49</v>
      </c>
      <c r="C82" s="23">
        <v>1022602423007</v>
      </c>
      <c r="D82" s="1">
        <v>65243</v>
      </c>
      <c r="E82" s="1" t="s">
        <v>26</v>
      </c>
      <c r="F82" s="1">
        <v>100</v>
      </c>
      <c r="G82" s="24" t="s">
        <v>50</v>
      </c>
      <c r="H82" s="31" t="s">
        <v>33</v>
      </c>
      <c r="I82" s="33" t="s">
        <v>36</v>
      </c>
      <c r="J82" s="14"/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32" t="s">
        <v>127</v>
      </c>
    </row>
    <row r="83" spans="1:18" ht="153" x14ac:dyDescent="0.25">
      <c r="A83" s="11"/>
      <c r="B83" s="12" t="s">
        <v>51</v>
      </c>
      <c r="C83" s="23">
        <v>1172651028153</v>
      </c>
      <c r="D83" s="1" t="s">
        <v>141</v>
      </c>
      <c r="E83" s="1" t="s">
        <v>26</v>
      </c>
      <c r="F83" s="1">
        <v>100</v>
      </c>
      <c r="G83" s="31" t="s">
        <v>53</v>
      </c>
      <c r="H83" s="31" t="s">
        <v>34</v>
      </c>
      <c r="I83" s="31" t="s">
        <v>36</v>
      </c>
      <c r="J83" s="31" t="s">
        <v>37</v>
      </c>
      <c r="K83" s="1">
        <v>51</v>
      </c>
      <c r="L83" s="1">
        <v>51</v>
      </c>
      <c r="M83" s="19">
        <f>K83/L83*100</f>
        <v>100</v>
      </c>
      <c r="N83" s="1">
        <v>37799.019999999997</v>
      </c>
      <c r="O83" s="1">
        <v>37799.019999999997</v>
      </c>
      <c r="P83" s="19">
        <f>N83/O83*100</f>
        <v>100</v>
      </c>
      <c r="Q83" s="1">
        <v>37799.019999999997</v>
      </c>
      <c r="R83" s="1"/>
    </row>
    <row r="84" spans="1:18" ht="280.5" x14ac:dyDescent="0.25">
      <c r="A84" s="11"/>
      <c r="B84" s="12" t="s">
        <v>52</v>
      </c>
      <c r="C84" s="23">
        <v>1122651016795</v>
      </c>
      <c r="D84" s="1" t="s">
        <v>141</v>
      </c>
      <c r="E84" s="1" t="s">
        <v>26</v>
      </c>
      <c r="F84" s="1">
        <v>100</v>
      </c>
      <c r="G84" s="31" t="s">
        <v>54</v>
      </c>
      <c r="H84" s="31" t="s">
        <v>35</v>
      </c>
      <c r="I84" s="31" t="s">
        <v>36</v>
      </c>
      <c r="J84" s="31" t="s">
        <v>39</v>
      </c>
      <c r="K84" s="1">
        <v>215</v>
      </c>
      <c r="L84" s="1">
        <v>215</v>
      </c>
      <c r="M84" s="19">
        <f>K84/L84*100</f>
        <v>100</v>
      </c>
      <c r="N84" s="1">
        <v>8695.2000000000007</v>
      </c>
      <c r="O84" s="1">
        <v>8695.2000000000007</v>
      </c>
      <c r="P84" s="19">
        <f>N84/O84*100</f>
        <v>100</v>
      </c>
      <c r="Q84" s="1">
        <v>8695.2000000000007</v>
      </c>
      <c r="R84" s="1"/>
    </row>
    <row r="85" spans="1:18" ht="135" customHeight="1" x14ac:dyDescent="0.25">
      <c r="A85" s="11"/>
      <c r="B85" s="51" t="s">
        <v>139</v>
      </c>
      <c r="C85" s="52">
        <v>1172651028142</v>
      </c>
      <c r="D85" s="53" t="s">
        <v>141</v>
      </c>
      <c r="E85" s="38" t="s">
        <v>26</v>
      </c>
      <c r="F85" s="38">
        <v>100</v>
      </c>
      <c r="G85" s="32" t="s">
        <v>140</v>
      </c>
      <c r="H85" s="39" t="s">
        <v>34</v>
      </c>
      <c r="I85" s="39" t="s">
        <v>36</v>
      </c>
      <c r="J85" s="39" t="s">
        <v>37</v>
      </c>
      <c r="K85" s="1">
        <v>55</v>
      </c>
      <c r="L85" s="1">
        <v>55</v>
      </c>
      <c r="M85" s="19">
        <v>100</v>
      </c>
      <c r="N85" s="1">
        <v>222292</v>
      </c>
      <c r="O85" s="1">
        <v>222292</v>
      </c>
      <c r="P85" s="19">
        <v>100</v>
      </c>
      <c r="Q85" s="1">
        <v>222292</v>
      </c>
      <c r="R85" s="1"/>
    </row>
    <row r="86" spans="1:18" ht="229.5" x14ac:dyDescent="0.25">
      <c r="A86" s="11"/>
      <c r="B86" s="45" t="s">
        <v>122</v>
      </c>
      <c r="C86" s="44">
        <v>1172651009838</v>
      </c>
      <c r="D86" s="29" t="s">
        <v>141</v>
      </c>
      <c r="E86" s="46" t="s">
        <v>26</v>
      </c>
      <c r="F86" s="46">
        <v>100</v>
      </c>
      <c r="G86" s="47" t="s">
        <v>123</v>
      </c>
      <c r="H86" s="47" t="s">
        <v>124</v>
      </c>
      <c r="I86" s="47" t="s">
        <v>36</v>
      </c>
      <c r="J86" s="47" t="s">
        <v>37</v>
      </c>
      <c r="K86" s="48">
        <v>50</v>
      </c>
      <c r="L86" s="48">
        <v>50</v>
      </c>
      <c r="M86" s="49">
        <f>K86/L86*100</f>
        <v>100</v>
      </c>
      <c r="N86" s="48">
        <v>17142.2</v>
      </c>
      <c r="O86" s="48">
        <v>17142.2</v>
      </c>
      <c r="P86" s="49">
        <v>100</v>
      </c>
      <c r="Q86" s="48">
        <v>17142.2</v>
      </c>
      <c r="R86" s="50"/>
    </row>
  </sheetData>
  <autoFilter ref="A12:R86"/>
  <mergeCells count="15">
    <mergeCell ref="H8:Q8"/>
    <mergeCell ref="E10:E11"/>
    <mergeCell ref="F10:F11"/>
    <mergeCell ref="G10:G11"/>
    <mergeCell ref="M10:M11"/>
    <mergeCell ref="P10:P11"/>
    <mergeCell ref="Q10:Q11"/>
    <mergeCell ref="R10:R11"/>
    <mergeCell ref="H10:I10"/>
    <mergeCell ref="J10:L10"/>
    <mergeCell ref="N10:O10"/>
    <mergeCell ref="A10:A11"/>
    <mergeCell ref="B10:B11"/>
    <mergeCell ref="C10:C11"/>
    <mergeCell ref="D10:D11"/>
  </mergeCells>
  <pageMargins left="0" right="0" top="0.39370078740157483" bottom="0" header="0.31496062992125984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m.matuhova</dc:creator>
  <cp:lastModifiedBy>User</cp:lastModifiedBy>
  <cp:lastPrinted>2019-12-20T12:13:10Z</cp:lastPrinted>
  <dcterms:created xsi:type="dcterms:W3CDTF">2019-12-17T06:06:58Z</dcterms:created>
  <dcterms:modified xsi:type="dcterms:W3CDTF">2020-03-20T13:30:33Z</dcterms:modified>
</cp:coreProperties>
</file>