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TOIV1\Desktop\на сайт\"/>
    </mc:Choice>
  </mc:AlternateContent>
  <bookViews>
    <workbookView xWindow="0" yWindow="0" windowWidth="9420" windowHeight="9540"/>
  </bookViews>
  <sheets>
    <sheet name="Помесячный КП ЛБО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39" i="3" l="1"/>
  <c r="U539" i="3"/>
  <c r="T539" i="3"/>
  <c r="S539" i="3"/>
  <c r="R539" i="3"/>
  <c r="Q539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7" i="3"/>
  <c r="P535" i="3"/>
  <c r="P539" i="3" s="1"/>
  <c r="O535" i="3"/>
  <c r="N535" i="3"/>
  <c r="M535" i="3"/>
  <c r="L535" i="3"/>
  <c r="L539" i="3" s="1"/>
  <c r="K535" i="3"/>
  <c r="J535" i="3"/>
  <c r="I535" i="3"/>
  <c r="H535" i="3"/>
  <c r="H539" i="3" s="1"/>
  <c r="G535" i="3"/>
  <c r="F535" i="3"/>
  <c r="E535" i="3"/>
  <c r="F18" i="3" s="1"/>
  <c r="P137" i="3"/>
  <c r="P138" i="3" s="1"/>
  <c r="O137" i="3"/>
  <c r="O138" i="3" s="1"/>
  <c r="N137" i="3"/>
  <c r="N138" i="3" s="1"/>
  <c r="M137" i="3"/>
  <c r="M138" i="3" s="1"/>
  <c r="L137" i="3"/>
  <c r="L138" i="3" s="1"/>
  <c r="K137" i="3"/>
  <c r="K138" i="3" s="1"/>
  <c r="J137" i="3"/>
  <c r="J138" i="3" s="1"/>
  <c r="I137" i="3"/>
  <c r="I138" i="3" s="1"/>
  <c r="H137" i="3"/>
  <c r="H138" i="3" s="1"/>
  <c r="G137" i="3"/>
  <c r="G138" i="3" s="1"/>
  <c r="F137" i="3"/>
  <c r="F138" i="3" s="1"/>
  <c r="E137" i="3"/>
  <c r="E138" i="3" s="1"/>
  <c r="D136" i="3"/>
  <c r="F539" i="3" l="1"/>
  <c r="J539" i="3"/>
  <c r="N539" i="3"/>
  <c r="D538" i="3"/>
  <c r="G18" i="3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D137" i="3"/>
  <c r="D535" i="3"/>
  <c r="G539" i="3"/>
  <c r="I539" i="3"/>
  <c r="K539" i="3"/>
  <c r="M539" i="3"/>
  <c r="O539" i="3"/>
  <c r="E539" i="3"/>
  <c r="D138" i="3"/>
  <c r="D539" i="3" l="1"/>
</calcChain>
</file>

<file path=xl/sharedStrings.xml><?xml version="1.0" encoding="utf-8"?>
<sst xmlns="http://schemas.openxmlformats.org/spreadsheetml/2006/main" count="976" uniqueCount="479">
  <si>
    <t>Всего по разделу 2</t>
  </si>
  <si>
    <t>КОСГУ: 226 ТС: 01.01.01</t>
  </si>
  <si>
    <t>53104050450120110244</t>
  </si>
  <si>
    <t>КОСГУ: 225 ТС: 01.01.01</t>
  </si>
  <si>
    <t>КОСГУ: 226 ТС: 01.03.06</t>
  </si>
  <si>
    <t>53104050330176530244</t>
  </si>
  <si>
    <t>КОСГУ: 213 ТС: 01.03.06</t>
  </si>
  <si>
    <t>53104050330176530129</t>
  </si>
  <si>
    <t>КОСГУ: 212 ТС: 01.03.06</t>
  </si>
  <si>
    <t>53104050330176530122</t>
  </si>
  <si>
    <t>КОСГУ: 211 ТС: 01.03.06</t>
  </si>
  <si>
    <t>53104050330176530121</t>
  </si>
  <si>
    <t>КОСГУ: 226 ТС: 01.03.01</t>
  </si>
  <si>
    <t>53104050330153910244</t>
  </si>
  <si>
    <t>КОСГУ: 213 ТС: 01.01.01</t>
  </si>
  <si>
    <t>53104050330110020129</t>
  </si>
  <si>
    <t>КОСГУ: 211 ТС: 01.01.01</t>
  </si>
  <si>
    <t>53104050330110020121</t>
  </si>
  <si>
    <t>КОСГУ: 294 ТС: 01.01.01</t>
  </si>
  <si>
    <t>53104050330110010852</t>
  </si>
  <si>
    <t>КОСГУ: 292 ТС: 01.01.01</t>
  </si>
  <si>
    <t>53104050330110010851</t>
  </si>
  <si>
    <t>КОСГУ: 343 ТС: 01.01.01</t>
  </si>
  <si>
    <t>53104050330110010244</t>
  </si>
  <si>
    <t>КОСГУ: 310 ТС: 01.01.01</t>
  </si>
  <si>
    <t>КОСГУ: 223 ТС: 01.01.01</t>
  </si>
  <si>
    <t>КОСГУ: 221 ТС: 01.01.01</t>
  </si>
  <si>
    <t>53104050330110010129</t>
  </si>
  <si>
    <t>КОСГУ: 212 ТС: 01.01.01</t>
  </si>
  <si>
    <t>53104050330110010122</t>
  </si>
  <si>
    <t>КОСГУ: 242 ТС: 01.03.06</t>
  </si>
  <si>
    <t>531040503203R0440810</t>
  </si>
  <si>
    <t>КОСГУ: 242 ТС: 01.03.01</t>
  </si>
  <si>
    <t>53104050320350440810</t>
  </si>
  <si>
    <t>531040503202R0550810</t>
  </si>
  <si>
    <t>53104050320250550810</t>
  </si>
  <si>
    <t>531040503201R0430810</t>
  </si>
  <si>
    <t>53104050320176500810</t>
  </si>
  <si>
    <t>53104050320150430810</t>
  </si>
  <si>
    <t>531040503102R4390810</t>
  </si>
  <si>
    <t>53104050310254390810</t>
  </si>
  <si>
    <t>531040503101R0410810</t>
  </si>
  <si>
    <t>53104050310176540244</t>
  </si>
  <si>
    <t>53104050310150410810</t>
  </si>
  <si>
    <t>КОСГУ: 294 ТС: 01.03.06</t>
  </si>
  <si>
    <t>50910060120176210852</t>
  </si>
  <si>
    <t>КОСГУ: 292 ТС: 01.03.06</t>
  </si>
  <si>
    <t>50910060120176210851</t>
  </si>
  <si>
    <t>КОСГУ: 343 ТС: 01.03.06</t>
  </si>
  <si>
    <t>50910060120176210244</t>
  </si>
  <si>
    <t>КОСГУ: 225 ТС: 01.03.06</t>
  </si>
  <si>
    <t>КОСГУ: 223 ТС: 01.03.06</t>
  </si>
  <si>
    <t>КОСГУ: 222 ТС: 01.03.06</t>
  </si>
  <si>
    <t>КОСГУ: 221 ТС: 01.03.06</t>
  </si>
  <si>
    <t>50910060120176210129</t>
  </si>
  <si>
    <t>50910060120176210122</t>
  </si>
  <si>
    <t>50910060120176210121</t>
  </si>
  <si>
    <t>50910060120110010244</t>
  </si>
  <si>
    <t>КОСГУ: 262 ТС: 01.03.06</t>
  </si>
  <si>
    <t>509100401101R0840313</t>
  </si>
  <si>
    <t>50910040110176270313</t>
  </si>
  <si>
    <t>50910040110176270244</t>
  </si>
  <si>
    <t>КОСГУ: 262 ТС: 01.03.01</t>
  </si>
  <si>
    <t>50910040110152700313</t>
  </si>
  <si>
    <t>50910040110150840313</t>
  </si>
  <si>
    <t>50910030110276330313</t>
  </si>
  <si>
    <t>50910030110276330244</t>
  </si>
  <si>
    <t>50910030110276320313</t>
  </si>
  <si>
    <t>50910030110276320244</t>
  </si>
  <si>
    <t>50910030110276310313</t>
  </si>
  <si>
    <t>50910030110276310244</t>
  </si>
  <si>
    <t>50910030110276300313</t>
  </si>
  <si>
    <t>50910030110276300244</t>
  </si>
  <si>
    <t>50910030110276250313</t>
  </si>
  <si>
    <t>50910030110276240313</t>
  </si>
  <si>
    <t>50910030110276230313</t>
  </si>
  <si>
    <t>50910030110276230244</t>
  </si>
  <si>
    <t>50910030110276220313</t>
  </si>
  <si>
    <t>50910030110276220244</t>
  </si>
  <si>
    <t>50910030110252800313</t>
  </si>
  <si>
    <t>50910030110252800244</t>
  </si>
  <si>
    <t>50910030110252500313</t>
  </si>
  <si>
    <t>КОСГУ: 343 ТС: 01.03.01</t>
  </si>
  <si>
    <t>50910030110252500244</t>
  </si>
  <si>
    <t>КОСГУ: 310 ТС: 01.03.01</t>
  </si>
  <si>
    <t>КОСГУ: 221 ТС: 01.03.01</t>
  </si>
  <si>
    <t>50910030110252200313</t>
  </si>
  <si>
    <t>50910030110252200244</t>
  </si>
  <si>
    <t>50910030110177190313</t>
  </si>
  <si>
    <t>50910030110177190244</t>
  </si>
  <si>
    <t>50910030110176280313</t>
  </si>
  <si>
    <t>50910030110176280244</t>
  </si>
  <si>
    <t>50910030110176260313</t>
  </si>
  <si>
    <t>50910030110176260244</t>
  </si>
  <si>
    <t>50910030110153800313</t>
  </si>
  <si>
    <t>50610040220176190323</t>
  </si>
  <si>
    <t>50610040220176190313</t>
  </si>
  <si>
    <t>50610040220176170313</t>
  </si>
  <si>
    <t>50610040210176140321</t>
  </si>
  <si>
    <t>50610040210176140244</t>
  </si>
  <si>
    <t>50607090250176200244</t>
  </si>
  <si>
    <t>50607090250176200129</t>
  </si>
  <si>
    <t>50607090250176200122</t>
  </si>
  <si>
    <t>50607090250176200121</t>
  </si>
  <si>
    <t>50607090250111010851</t>
  </si>
  <si>
    <t>50607090250111010244</t>
  </si>
  <si>
    <t>50607090250111010119</t>
  </si>
  <si>
    <t>50607090250111010112</t>
  </si>
  <si>
    <t>50607090250111010111</t>
  </si>
  <si>
    <t>50607090250110020129</t>
  </si>
  <si>
    <t>50607090250110020121</t>
  </si>
  <si>
    <t>50607090250110010244</t>
  </si>
  <si>
    <t>50607090250110010129</t>
  </si>
  <si>
    <t>50607090250110010122</t>
  </si>
  <si>
    <t>50607070240220130244</t>
  </si>
  <si>
    <t>50607070240120190244</t>
  </si>
  <si>
    <t>50607070240111010852</t>
  </si>
  <si>
    <t>КОСГУ: 293 ТС: 01.01.01</t>
  </si>
  <si>
    <t>50607070240111010851</t>
  </si>
  <si>
    <t>КОСГУ: 343 ТС: 01.01.04</t>
  </si>
  <si>
    <t>50607070240111010244</t>
  </si>
  <si>
    <t>КОСГУ: 226 ТС: 01.01.04</t>
  </si>
  <si>
    <t>КОСГУ: 223 ТС: 01.01.04</t>
  </si>
  <si>
    <t>КОСГУ: 213 ТС: 01.01.04</t>
  </si>
  <si>
    <t>50607070240111010119</t>
  </si>
  <si>
    <t>50607070240111010112</t>
  </si>
  <si>
    <t>КОСГУ: 211 ТС: 01.01.04</t>
  </si>
  <si>
    <t>50607070240111010111</t>
  </si>
  <si>
    <t>КОСГУ: 241 ТС: 01.01.01</t>
  </si>
  <si>
    <t>50607070230220040611</t>
  </si>
  <si>
    <t>50607070230220040119</t>
  </si>
  <si>
    <t>50607070230220040111</t>
  </si>
  <si>
    <t>50607070230120030611</t>
  </si>
  <si>
    <t>КОСГУ: 342 ТС: 01.01.01</t>
  </si>
  <si>
    <t>50607070230120030244</t>
  </si>
  <si>
    <t>50607070230111010621</t>
  </si>
  <si>
    <t>50607020450120200612</t>
  </si>
  <si>
    <t>50607020450120200244</t>
  </si>
  <si>
    <t>50607020450120110612</t>
  </si>
  <si>
    <t>50607020450120110244</t>
  </si>
  <si>
    <t>50607020210420020611</t>
  </si>
  <si>
    <t>50607020210420020119</t>
  </si>
  <si>
    <t>50607020210420020111</t>
  </si>
  <si>
    <t>50607020210311010851</t>
  </si>
  <si>
    <t>50607020210311010244</t>
  </si>
  <si>
    <t>50607020210311010119</t>
  </si>
  <si>
    <t>50607020210311010112</t>
  </si>
  <si>
    <t>50607020210311010111</t>
  </si>
  <si>
    <t>КОСГУ: 241 ТС: 01.03.06</t>
  </si>
  <si>
    <t>50607020210277160611</t>
  </si>
  <si>
    <t>50607020210277160244</t>
  </si>
  <si>
    <t>КОСГУ: 310 ТС: 01.03.06</t>
  </si>
  <si>
    <t>50607020210277160119</t>
  </si>
  <si>
    <t>50607020210277160111</t>
  </si>
  <si>
    <t>КОСГУ: 294 ТС: 01.01.04</t>
  </si>
  <si>
    <t>50607020210211010852</t>
  </si>
  <si>
    <t>КОСГУ: 293 ТС: 01.01.04</t>
  </si>
  <si>
    <t>50607020210211010851</t>
  </si>
  <si>
    <t>50607020210211010611</t>
  </si>
  <si>
    <t>50607020210211010244</t>
  </si>
  <si>
    <t>КОСГУ: 342 ТС: 01.01.04</t>
  </si>
  <si>
    <t>КОСГУ: 222 ТС: 01.01.01</t>
  </si>
  <si>
    <t>50607020210211010119</t>
  </si>
  <si>
    <t>50607020210211010112</t>
  </si>
  <si>
    <t>50607020210211010111</t>
  </si>
  <si>
    <t>50607020110276890612</t>
  </si>
  <si>
    <t>КОСГУ: 263 ТС: 01.03.06</t>
  </si>
  <si>
    <t>50607020110276890321</t>
  </si>
  <si>
    <t>50607020110276890112</t>
  </si>
  <si>
    <t>50607010450120200612</t>
  </si>
  <si>
    <t>50607010450120200244</t>
  </si>
  <si>
    <t>50607010450120110612</t>
  </si>
  <si>
    <t>50607010450120110244</t>
  </si>
  <si>
    <t>50607010210420020611</t>
  </si>
  <si>
    <t>50607010210420020119</t>
  </si>
  <si>
    <t>50607010210420020111</t>
  </si>
  <si>
    <t>50607010210177170611</t>
  </si>
  <si>
    <t>50607010210177170244</t>
  </si>
  <si>
    <t>50607010210177170119</t>
  </si>
  <si>
    <t>50607010210177170111</t>
  </si>
  <si>
    <t>50607010210111010852</t>
  </si>
  <si>
    <t>50607010210111010851</t>
  </si>
  <si>
    <t>50607010210111010611</t>
  </si>
  <si>
    <t>50607010210111010244</t>
  </si>
  <si>
    <t>50607010210111010119</t>
  </si>
  <si>
    <t>50607010210111010112</t>
  </si>
  <si>
    <t>50607010210111010111</t>
  </si>
  <si>
    <t>50607010110276890612</t>
  </si>
  <si>
    <t>50607010110276890321</t>
  </si>
  <si>
    <t>50607010110276890112</t>
  </si>
  <si>
    <t>КОСГУ: 251 ТС: 01.03.06</t>
  </si>
  <si>
    <t>50414030490190020540</t>
  </si>
  <si>
    <t>50414010490190010511</t>
  </si>
  <si>
    <t>КОСГУ: 251 ТС: 01.01.01</t>
  </si>
  <si>
    <t>50401060490110020129</t>
  </si>
  <si>
    <t>50401060490110020121</t>
  </si>
  <si>
    <t>50401060490110010852</t>
  </si>
  <si>
    <t>50401060490110010851</t>
  </si>
  <si>
    <t>50401060490110010244</t>
  </si>
  <si>
    <t>50401060490110010129</t>
  </si>
  <si>
    <t>50401060490110010122</t>
  </si>
  <si>
    <t>50204120470120170244</t>
  </si>
  <si>
    <t>50204120470120160244</t>
  </si>
  <si>
    <t>50201130490120130851</t>
  </si>
  <si>
    <t>50201130490110020129</t>
  </si>
  <si>
    <t>50201130490110020121</t>
  </si>
  <si>
    <t>50201130490110010852</t>
  </si>
  <si>
    <t>50201130490110010851</t>
  </si>
  <si>
    <t>50201130490110010244</t>
  </si>
  <si>
    <t>50201130490110010129</t>
  </si>
  <si>
    <t>50201130490110010122</t>
  </si>
  <si>
    <t>50201130470120150244</t>
  </si>
  <si>
    <t>50111010460120070350</t>
  </si>
  <si>
    <t>КОСГУ: 291 ТС: 01.01.01</t>
  </si>
  <si>
    <t>50111010460120070340</t>
  </si>
  <si>
    <t>50111010460120070244</t>
  </si>
  <si>
    <t>50108010450120200244</t>
  </si>
  <si>
    <t>50108010450120110244</t>
  </si>
  <si>
    <t>50108010440420270244</t>
  </si>
  <si>
    <t>50108010440420240244</t>
  </si>
  <si>
    <t>50108010440211010852</t>
  </si>
  <si>
    <t>50108010440211010851</t>
  </si>
  <si>
    <t>50108010440211010244</t>
  </si>
  <si>
    <t>50108010440211010119</t>
  </si>
  <si>
    <t>50108010440211010112</t>
  </si>
  <si>
    <t>50108010440211010111</t>
  </si>
  <si>
    <t>50108010440111010852</t>
  </si>
  <si>
    <t>50108010440111010851</t>
  </si>
  <si>
    <t>КОСГУ: 292 ТС: 01.01.04</t>
  </si>
  <si>
    <t>50108010440111010244</t>
  </si>
  <si>
    <t>50108010440111010119</t>
  </si>
  <si>
    <t>50108010440111010112</t>
  </si>
  <si>
    <t>50108010440111010111</t>
  </si>
  <si>
    <t>50108010110280010112</t>
  </si>
  <si>
    <t>50107020440311010621</t>
  </si>
  <si>
    <t>50107020110276890622</t>
  </si>
  <si>
    <t>50106050450677150244</t>
  </si>
  <si>
    <t>50106050450520410244</t>
  </si>
  <si>
    <t>50104120450420140244</t>
  </si>
  <si>
    <t>50104120430111010611</t>
  </si>
  <si>
    <t>КОСГУ: 242 ТС: 01.01.01</t>
  </si>
  <si>
    <t>50104120410160010810</t>
  </si>
  <si>
    <t>50104090480120090244</t>
  </si>
  <si>
    <t>50103090450320120244</t>
  </si>
  <si>
    <t>КОСГУ: 292 ТС: 01.03.05</t>
  </si>
  <si>
    <t>50103090450290040851</t>
  </si>
  <si>
    <t>КОСГУ: 343 ТС: 01.03.05</t>
  </si>
  <si>
    <t>50103090450290040244</t>
  </si>
  <si>
    <t>КОСГУ: 310 ТС: 01.03.05</t>
  </si>
  <si>
    <t>КОСГУ: 226 ТС: 01.03.05</t>
  </si>
  <si>
    <t>КОСГУ: 223 ТС: 01.03.05</t>
  </si>
  <si>
    <t>КОСГУ: 221 ТС: 01.03.05</t>
  </si>
  <si>
    <t>КОСГУ: 213 ТС: 01.03.05</t>
  </si>
  <si>
    <t>50103090450290040119</t>
  </si>
  <si>
    <t>КОСГУ: 290 ТС: 01.03.05</t>
  </si>
  <si>
    <t>50103090450290040112</t>
  </si>
  <si>
    <t>КОСГУ: 212 ТС: 01.03.05</t>
  </si>
  <si>
    <t>КОСГУ: 211 ТС: 01.03.05</t>
  </si>
  <si>
    <t>50103090450290040111</t>
  </si>
  <si>
    <t>50103090450211010852</t>
  </si>
  <si>
    <t>50103090450211010851</t>
  </si>
  <si>
    <t>50103090450211010244</t>
  </si>
  <si>
    <t>50103090450211010119</t>
  </si>
  <si>
    <t>50103090450211010112</t>
  </si>
  <si>
    <t>50103090450211010111</t>
  </si>
  <si>
    <t>50101130490176930244</t>
  </si>
  <si>
    <t>50101130490176610244</t>
  </si>
  <si>
    <t>50101130490176610129</t>
  </si>
  <si>
    <t>50101130490176610121</t>
  </si>
  <si>
    <t>50101130490120470244</t>
  </si>
  <si>
    <t>50101130490120280244</t>
  </si>
  <si>
    <t>50101130490120230244</t>
  </si>
  <si>
    <t>50101130490120210853</t>
  </si>
  <si>
    <t>50101130490120130851</t>
  </si>
  <si>
    <t>50101130490120130244</t>
  </si>
  <si>
    <t>50101130450520130244</t>
  </si>
  <si>
    <t>50101130450120200244</t>
  </si>
  <si>
    <t>50101130450120110244</t>
  </si>
  <si>
    <t>50101130420111010852</t>
  </si>
  <si>
    <t>50101130420111010851</t>
  </si>
  <si>
    <t>50101130420111010244</t>
  </si>
  <si>
    <t>КОСГУ: 310 ТС: 01.01.04</t>
  </si>
  <si>
    <t>КОСГУ: 224 ТС: 01.01.01</t>
  </si>
  <si>
    <t>50101130420111010119</t>
  </si>
  <si>
    <t>50101130420111010112</t>
  </si>
  <si>
    <t>50101130420111010111</t>
  </si>
  <si>
    <t>50101050490151200244</t>
  </si>
  <si>
    <t>50101040490176630244</t>
  </si>
  <si>
    <t>50101040490176630129</t>
  </si>
  <si>
    <t>50101040490176630122</t>
  </si>
  <si>
    <t>50101040490176630121</t>
  </si>
  <si>
    <t>50101040490176360244</t>
  </si>
  <si>
    <t>50101040490176100244</t>
  </si>
  <si>
    <t>50101040490176100129</t>
  </si>
  <si>
    <t>50101040490176100122</t>
  </si>
  <si>
    <t>50101040490176100121</t>
  </si>
  <si>
    <t>КОСГУ: 262 ТС: 01.01.01</t>
  </si>
  <si>
    <t>50101040490110020321</t>
  </si>
  <si>
    <t>50101040490110020129</t>
  </si>
  <si>
    <t>50101040490110020121</t>
  </si>
  <si>
    <t>50101040490110010852</t>
  </si>
  <si>
    <t>50101040490110010851</t>
  </si>
  <si>
    <t>50101040490110010244</t>
  </si>
  <si>
    <t>50101040490110010129</t>
  </si>
  <si>
    <t>50101040490110010122</t>
  </si>
  <si>
    <t>50101020490110020129</t>
  </si>
  <si>
    <t>50101020490110020121</t>
  </si>
  <si>
    <t>50101020490110010129</t>
  </si>
  <si>
    <t>50101020490110010122</t>
  </si>
  <si>
    <t>50001130490120230244</t>
  </si>
  <si>
    <t>50001030490190040244</t>
  </si>
  <si>
    <t>50001030490190040129</t>
  </si>
  <si>
    <t>50001030490190040122</t>
  </si>
  <si>
    <t>50001030490190040121</t>
  </si>
  <si>
    <t>50001030490110020129</t>
  </si>
  <si>
    <t>50001030490110020121</t>
  </si>
  <si>
    <t>50001030490110010853</t>
  </si>
  <si>
    <t>50001030490110010852</t>
  </si>
  <si>
    <t>50001030490110010851</t>
  </si>
  <si>
    <t>50001030490110010244</t>
  </si>
  <si>
    <t>50001030490110010129</t>
  </si>
  <si>
    <t>50001030490110010122</t>
  </si>
  <si>
    <t>Дата принятия</t>
  </si>
  <si>
    <t>Сумма</t>
  </si>
  <si>
    <t>Расход за период</t>
  </si>
  <si>
    <t>Приход за период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</si>
  <si>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</si>
  <si>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</si>
  <si>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</si>
  <si>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</si>
  <si>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</si>
  <si>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</si>
  <si>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</si>
  <si>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</si>
  <si>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</si>
  <si>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</si>
  <si>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</si>
  <si>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</si>
  <si>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Тип средств</t>
  </si>
  <si>
    <t>в том числе:</t>
  </si>
  <si>
    <t>Сумма, всего</t>
  </si>
  <si>
    <t>Коды дополнительных классификаторов</t>
  </si>
  <si>
    <t>Коды бюджетной классификации</t>
  </si>
  <si>
    <t>Наименование показателя</t>
  </si>
  <si>
    <t>Всего по разделу 1</t>
  </si>
  <si>
    <t>53120203115050000151</t>
  </si>
  <si>
    <t>53120203104050000151</t>
  </si>
  <si>
    <t>53120203103050000151</t>
  </si>
  <si>
    <t>53120203101050000151</t>
  </si>
  <si>
    <t>53120203024051120151</t>
  </si>
  <si>
    <t>53120203024051106151</t>
  </si>
  <si>
    <t>53120203024050199151</t>
  </si>
  <si>
    <t>53120203024050036151</t>
  </si>
  <si>
    <t>53120203024050033151</t>
  </si>
  <si>
    <t>53120203024050032151</t>
  </si>
  <si>
    <t>50920204999050063151</t>
  </si>
  <si>
    <t>50920203122050000151</t>
  </si>
  <si>
    <t>50920203090050000151</t>
  </si>
  <si>
    <t>50920203053050000151</t>
  </si>
  <si>
    <t>50920203024051122151</t>
  </si>
  <si>
    <t>50920203024050147151</t>
  </si>
  <si>
    <t>50920203024050067151</t>
  </si>
  <si>
    <t>50920203024050066151</t>
  </si>
  <si>
    <t>50920203024050043151</t>
  </si>
  <si>
    <t>50920203024050042151</t>
  </si>
  <si>
    <t>50920203024050041151</t>
  </si>
  <si>
    <t>50920203024050040151</t>
  </si>
  <si>
    <t>50920203024050039151</t>
  </si>
  <si>
    <t>50920203024050038151</t>
  </si>
  <si>
    <t>50920203022050000151</t>
  </si>
  <si>
    <t>50920203013050000151</t>
  </si>
  <si>
    <t>50920203012050000151</t>
  </si>
  <si>
    <t>50920203004050000151</t>
  </si>
  <si>
    <t>50920203001050000151</t>
  </si>
  <si>
    <t>50620203029050000151</t>
  </si>
  <si>
    <t>50620203027050000151</t>
  </si>
  <si>
    <t>50620203024051108151</t>
  </si>
  <si>
    <t>50620203024051107151</t>
  </si>
  <si>
    <t>50620203024050090151</t>
  </si>
  <si>
    <t>50620203024050028151</t>
  </si>
  <si>
    <t>50611301995052000130</t>
  </si>
  <si>
    <t>50420202999050008151</t>
  </si>
  <si>
    <t>50420201003050000151</t>
  </si>
  <si>
    <t>50420201001050000151</t>
  </si>
  <si>
    <t>50211406025050000430</t>
  </si>
  <si>
    <t>50211402053050000410</t>
  </si>
  <si>
    <t>50211107015050000120</t>
  </si>
  <si>
    <t>50211105035051800120</t>
  </si>
  <si>
    <t>50211105025050000120</t>
  </si>
  <si>
    <t>50120204999050064151</t>
  </si>
  <si>
    <t>50120204014050212151</t>
  </si>
  <si>
    <t>50120203024051110151</t>
  </si>
  <si>
    <t>50120203024050181151</t>
  </si>
  <si>
    <t>50120203024050090151</t>
  </si>
  <si>
    <t>50120203024050047151</t>
  </si>
  <si>
    <t>50120203024050045151</t>
  </si>
  <si>
    <t>50120203024050026151</t>
  </si>
  <si>
    <t>50120203007050000151</t>
  </si>
  <si>
    <t>50111690050050000140</t>
  </si>
  <si>
    <t>50111301995052000130</t>
  </si>
  <si>
    <t>50020204014050211151</t>
  </si>
  <si>
    <t>32111625060016000140</t>
  </si>
  <si>
    <t>20111406013130000430</t>
  </si>
  <si>
    <t>20111105013130000120</t>
  </si>
  <si>
    <t>20111105013100000120</t>
  </si>
  <si>
    <t>18811690050056000140</t>
  </si>
  <si>
    <t>18811643000016000140</t>
  </si>
  <si>
    <t>18811603030016000140</t>
  </si>
  <si>
    <t>18211606000016000140</t>
  </si>
  <si>
    <t>18211603030016000140</t>
  </si>
  <si>
    <t>18211603010016000140</t>
  </si>
  <si>
    <t>18210803010011000110</t>
  </si>
  <si>
    <t>18210504020021000110</t>
  </si>
  <si>
    <t>18210503010012100110</t>
  </si>
  <si>
    <t>18210503010011000110</t>
  </si>
  <si>
    <t>18210502010023000110</t>
  </si>
  <si>
    <t>18210502010021000110</t>
  </si>
  <si>
    <t>18210102040011000110</t>
  </si>
  <si>
    <t>18210102030011000110</t>
  </si>
  <si>
    <t>18210102020011000110</t>
  </si>
  <si>
    <t>18210102010012100110</t>
  </si>
  <si>
    <t>18210102010011000110</t>
  </si>
  <si>
    <t>14111690050056000140</t>
  </si>
  <si>
    <t>14111643000016000140</t>
  </si>
  <si>
    <t>14111628000016000140</t>
  </si>
  <si>
    <t>14111625085056000140</t>
  </si>
  <si>
    <t>14111625050016000140</t>
  </si>
  <si>
    <t>14111608020016000140</t>
  </si>
  <si>
    <t>14111608010016000140</t>
  </si>
  <si>
    <t>12311690050050000140</t>
  </si>
  <si>
    <t>10611690050056000140</t>
  </si>
  <si>
    <t>10010302250010000110</t>
  </si>
  <si>
    <t>10010302240010000110</t>
  </si>
  <si>
    <t>10010302230010000110</t>
  </si>
  <si>
    <t>04811201040016000120</t>
  </si>
  <si>
    <t>04811201030016000120</t>
  </si>
  <si>
    <t>04811201020016000120</t>
  </si>
  <si>
    <t>04811201010016000120</t>
  </si>
  <si>
    <t>03611690050050000140</t>
  </si>
  <si>
    <t>01011690050050000140</t>
  </si>
  <si>
    <t>Х</t>
  </si>
  <si>
    <t>нецелевые, итого</t>
  </si>
  <si>
    <t>целевые, итого</t>
  </si>
  <si>
    <t>в том числе</t>
  </si>
  <si>
    <t>Остатки средств на начало периода,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</si>
  <si>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</si>
  <si>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</si>
  <si>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</si>
  <si>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</si>
  <si>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</si>
  <si>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</si>
  <si>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</si>
  <si>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</si>
  <si>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</si>
  <si>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</si>
  <si>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</si>
  <si>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</si>
  <si>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(рублей)</t>
  </si>
  <si>
    <t>«_____»  _______________________ 20 ____ г.</t>
  </si>
  <si>
    <t>(расшифровка подписи)</t>
  </si>
  <si>
    <t>(подпись)</t>
  </si>
  <si>
    <t>Л.В.Кузнецова</t>
  </si>
  <si>
    <t>Начальник финансового управления</t>
  </si>
  <si>
    <t>УТВЕРЖДАЮ</t>
  </si>
  <si>
    <t>Благодарненского муниципального района</t>
  </si>
  <si>
    <t>Ставропольского края</t>
  </si>
  <si>
    <t>Кассовый план исполнения бюджета Благодарненского муниципального района Ставропольского края в 2016 году</t>
  </si>
  <si>
    <t>из них:</t>
  </si>
  <si>
    <t>Раздел 1. Прогноз кассовых поступлений в бюджет Благодарненского муниципального района Ставропольского края</t>
  </si>
  <si>
    <t>Раздел 2. Прогноз кассовых выплат из  бюджета Благодарненского муниципального района Ставропольского края</t>
  </si>
  <si>
    <t>2.1 Прогноз кассовых выплат по расходам бюджета Благодарненского муниципального района Ставропольского края</t>
  </si>
  <si>
    <t>1.2. Прогноз кассовых поступлений по источникам финансирования дефицита бюджета Благодарненского муниципального района Ставропольского края</t>
  </si>
  <si>
    <t>1.1 Прогноз кассовых поступлений по доходам в бюджет Благодарненского муниципального района Ставропольского края</t>
  </si>
  <si>
    <t>2.2. Прогноз кассовых выплат по источникам финансирования дефицита бюджета Благодарненского муниципального района Ставропольского края</t>
  </si>
  <si>
    <t>Итого по  подразделу 2.2.</t>
  </si>
  <si>
    <t>Итого по  подразделу 2.1.</t>
  </si>
  <si>
    <t>Итого по  подразделу 1.2.</t>
  </si>
  <si>
    <t>Итого по  подразделу 1.1.</t>
  </si>
  <si>
    <t>на 01.01.2016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</si>
</sst>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1" applyFont="1" applyBorder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4" fillId="0" borderId="8" xfId="1" applyNumberFormat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5" fontId="4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top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164" fontId="4" fillId="0" borderId="7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0" xfId="1" applyFont="1" applyAlignment="1"/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6" fontId="4" fillId="0" borderId="2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3" fillId="0" borderId="2" xfId="1" applyNumberFormat="1" applyFont="1" applyFill="1" applyBorder="1" applyAlignment="1" applyProtection="1">
      <alignment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top"/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2" xfId="1" applyNumberFormat="1" applyFont="1" applyFill="1" applyBorder="1" applyAlignment="1" applyProtection="1">
      <alignment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0"/>
  <sheetViews>
    <sheetView showGridLines="0" tabSelected="1" view="pageBreakPreview" zoomScale="60" zoomScaleNormal="100" workbookViewId="0">
      <selection activeCell="I44" sqref="I44"/>
    </sheetView>
  </sheetViews>
  <sheetFormatPr defaultColWidth="9.140625" defaultRowHeight="12.75" x14ac:dyDescent="0.2"/>
  <cols>
    <col min="1" max="1" width="22.7109375" style="5" customWidth="1"/>
    <col min="2" max="2" width="18.42578125" style="58" customWidth="1"/>
    <col min="3" max="3" width="20.5703125" style="66" customWidth="1"/>
    <col min="4" max="4" width="13.7109375" style="5" customWidth="1"/>
    <col min="5" max="5" width="11.7109375" style="5" customWidth="1"/>
    <col min="6" max="6" width="12" style="5" customWidth="1"/>
    <col min="7" max="7" width="12.5703125" style="5" customWidth="1"/>
    <col min="8" max="8" width="11.5703125" style="5" customWidth="1"/>
    <col min="9" max="9" width="12.5703125" style="5" customWidth="1"/>
    <col min="10" max="10" width="12.28515625" style="5" customWidth="1"/>
    <col min="11" max="11" width="11.85546875" style="5" customWidth="1"/>
    <col min="12" max="12" width="11.5703125" style="5" customWidth="1"/>
    <col min="13" max="13" width="12.7109375" style="5" customWidth="1"/>
    <col min="14" max="14" width="11.42578125" style="5" customWidth="1"/>
    <col min="15" max="15" width="12.28515625" style="5" customWidth="1"/>
    <col min="16" max="16" width="11.5703125" style="5" customWidth="1"/>
    <col min="17" max="22" width="0" style="5" hidden="1" customWidth="1"/>
    <col min="23" max="248" width="9.140625" style="5" customWidth="1"/>
    <col min="249" max="16384" width="9.140625" style="5"/>
  </cols>
  <sheetData>
    <row r="1" spans="1:22" ht="12.75" customHeight="1" x14ac:dyDescent="0.2">
      <c r="A1" s="2"/>
      <c r="B1" s="53"/>
      <c r="C1" s="2"/>
      <c r="D1" s="2"/>
      <c r="E1" s="1"/>
      <c r="F1" s="3"/>
      <c r="G1" s="3"/>
      <c r="H1" s="3"/>
      <c r="I1" s="3"/>
      <c r="J1" s="3"/>
      <c r="K1" s="3"/>
      <c r="L1" s="3"/>
      <c r="M1" s="73" t="s">
        <v>463</v>
      </c>
      <c r="N1" s="73"/>
      <c r="O1" s="73"/>
      <c r="P1" s="73"/>
      <c r="Q1" s="3"/>
      <c r="R1" s="3"/>
      <c r="S1" s="3"/>
      <c r="T1" s="3"/>
      <c r="U1" s="3"/>
      <c r="V1" s="3"/>
    </row>
    <row r="2" spans="1:22" ht="12.75" customHeight="1" x14ac:dyDescent="0.2">
      <c r="A2" s="6"/>
      <c r="B2" s="6"/>
      <c r="C2" s="59"/>
      <c r="D2" s="6"/>
      <c r="E2" s="1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 x14ac:dyDescent="0.2">
      <c r="A3" s="1"/>
      <c r="B3" s="54"/>
      <c r="C3" s="60"/>
      <c r="D3" s="7"/>
      <c r="E3" s="1"/>
      <c r="F3" s="3"/>
      <c r="G3" s="3"/>
      <c r="H3" s="3"/>
      <c r="I3" s="3"/>
      <c r="J3" s="3"/>
      <c r="K3" s="3"/>
      <c r="L3" s="3"/>
      <c r="M3" s="73" t="s">
        <v>462</v>
      </c>
      <c r="N3" s="73"/>
      <c r="O3" s="73"/>
      <c r="P3" s="73"/>
      <c r="Q3" s="3"/>
      <c r="R3" s="3"/>
      <c r="S3" s="3"/>
      <c r="T3" s="3"/>
      <c r="U3" s="3"/>
      <c r="V3" s="3"/>
    </row>
    <row r="4" spans="1:22" ht="12.75" customHeight="1" x14ac:dyDescent="0.2">
      <c r="A4" s="1"/>
      <c r="B4" s="54"/>
      <c r="C4" s="60"/>
      <c r="D4" s="1"/>
      <c r="E4" s="3"/>
      <c r="F4" s="3"/>
      <c r="G4" s="3"/>
      <c r="H4" s="3"/>
      <c r="I4" s="3"/>
      <c r="J4" s="3"/>
      <c r="K4" s="3"/>
      <c r="L4" s="3"/>
      <c r="M4" s="73" t="s">
        <v>464</v>
      </c>
      <c r="N4" s="73"/>
      <c r="O4" s="73"/>
      <c r="P4" s="73"/>
      <c r="Q4" s="3"/>
      <c r="R4" s="3"/>
      <c r="S4" s="3"/>
      <c r="T4" s="3"/>
      <c r="U4" s="3"/>
      <c r="V4" s="3"/>
    </row>
    <row r="5" spans="1:22" ht="12.75" customHeight="1" x14ac:dyDescent="0.2">
      <c r="A5" s="1"/>
      <c r="B5" s="54"/>
      <c r="C5" s="60"/>
      <c r="D5" s="1"/>
      <c r="E5" s="3"/>
      <c r="F5" s="3"/>
      <c r="G5" s="3"/>
      <c r="H5" s="3"/>
      <c r="I5" s="3"/>
      <c r="J5" s="3"/>
      <c r="K5" s="3"/>
      <c r="L5" s="3"/>
      <c r="M5" s="73" t="s">
        <v>465</v>
      </c>
      <c r="N5" s="73"/>
      <c r="O5" s="73"/>
      <c r="P5" s="73"/>
      <c r="Q5" s="3"/>
      <c r="R5" s="3"/>
      <c r="S5" s="3"/>
      <c r="T5" s="3"/>
      <c r="U5" s="3"/>
      <c r="V5" s="3"/>
    </row>
    <row r="6" spans="1:22" ht="12.75" customHeight="1" x14ac:dyDescent="0.2">
      <c r="A6" s="3"/>
      <c r="B6" s="55"/>
      <c r="C6" s="6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 x14ac:dyDescent="0.2">
      <c r="A7" s="3"/>
      <c r="B7" s="55"/>
      <c r="C7" s="61"/>
      <c r="D7" s="3"/>
      <c r="E7" s="3"/>
      <c r="F7" s="3"/>
      <c r="G7" s="3"/>
      <c r="H7" s="3"/>
      <c r="I7" s="3"/>
      <c r="J7" s="3"/>
      <c r="K7" s="3"/>
      <c r="L7" s="3"/>
      <c r="M7" s="31"/>
      <c r="N7" s="3"/>
      <c r="O7" s="8" t="s">
        <v>461</v>
      </c>
      <c r="P7" s="8"/>
      <c r="Q7" s="3"/>
      <c r="R7" s="3"/>
      <c r="S7" s="3"/>
      <c r="T7" s="3"/>
      <c r="U7" s="3"/>
      <c r="V7" s="3"/>
    </row>
    <row r="8" spans="1:22" ht="12.75" customHeight="1" x14ac:dyDescent="0.2">
      <c r="A8" s="3"/>
      <c r="B8" s="55"/>
      <c r="C8" s="61"/>
      <c r="D8" s="3"/>
      <c r="E8" s="3"/>
      <c r="F8" s="3"/>
      <c r="G8" s="3"/>
      <c r="H8" s="3"/>
      <c r="I8" s="3"/>
      <c r="J8" s="3"/>
      <c r="K8" s="3"/>
      <c r="L8" s="3"/>
      <c r="M8" s="40" t="s">
        <v>460</v>
      </c>
      <c r="N8" s="3"/>
      <c r="O8" s="80" t="s">
        <v>459</v>
      </c>
      <c r="P8" s="80"/>
      <c r="Q8" s="3"/>
      <c r="R8" s="3"/>
      <c r="S8" s="3"/>
      <c r="T8" s="3"/>
      <c r="U8" s="3"/>
      <c r="V8" s="3"/>
    </row>
    <row r="9" spans="1:22" ht="12.75" customHeight="1" x14ac:dyDescent="0.2">
      <c r="A9" s="3"/>
      <c r="B9" s="55"/>
      <c r="C9" s="6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 x14ac:dyDescent="0.2">
      <c r="A10" s="3"/>
      <c r="B10" s="55"/>
      <c r="C10" s="61"/>
      <c r="D10" s="3"/>
      <c r="E10" s="3"/>
      <c r="F10" s="3"/>
      <c r="G10" s="3"/>
      <c r="H10" s="3"/>
      <c r="I10" s="3"/>
      <c r="J10" s="3"/>
      <c r="K10" s="3"/>
      <c r="L10" s="3"/>
      <c r="M10" s="3" t="s">
        <v>458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 x14ac:dyDescent="0.2">
      <c r="A11" s="87" t="s">
        <v>466</v>
      </c>
      <c r="B11" s="87"/>
      <c r="C11" s="87"/>
      <c r="D11" s="87"/>
      <c r="E11" s="8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 x14ac:dyDescent="0.2">
      <c r="A12" s="3"/>
      <c r="B12" s="55"/>
      <c r="C12" s="6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 x14ac:dyDescent="0.2">
      <c r="A13" s="62"/>
      <c r="B13" s="56"/>
      <c r="C13" s="62" t="s">
        <v>478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3"/>
      <c r="R13" s="3"/>
      <c r="S13" s="3"/>
      <c r="T13" s="3"/>
      <c r="U13" s="3"/>
      <c r="V13" s="3"/>
    </row>
    <row r="14" spans="1:22" ht="12.75" customHeight="1" x14ac:dyDescent="0.2">
      <c r="A14" s="9"/>
      <c r="B14" s="56"/>
      <c r="C14" s="6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"/>
      <c r="R14" s="3"/>
      <c r="S14" s="3"/>
      <c r="T14" s="3"/>
      <c r="U14" s="3"/>
      <c r="V14" s="3"/>
    </row>
    <row r="15" spans="1:22" ht="12.75" customHeight="1" x14ac:dyDescent="0.2">
      <c r="A15" s="3"/>
      <c r="B15" s="55"/>
      <c r="C15" s="6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 t="s">
        <v>457</v>
      </c>
      <c r="Q15" s="3"/>
      <c r="R15" s="3"/>
      <c r="S15" s="3"/>
      <c r="T15" s="3"/>
      <c r="U15" s="3"/>
      <c r="V15" s="3"/>
    </row>
    <row r="16" spans="1:22" ht="18" customHeight="1" x14ac:dyDescent="0.2">
      <c r="A16" s="76" t="s">
        <v>343</v>
      </c>
      <c r="B16" s="76" t="s">
        <v>342</v>
      </c>
      <c r="C16" s="85" t="s">
        <v>341</v>
      </c>
      <c r="D16" s="76" t="s">
        <v>340</v>
      </c>
      <c r="E16" s="76" t="s">
        <v>339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5"/>
      <c r="Q16" s="3"/>
      <c r="R16" s="3"/>
      <c r="S16" s="3"/>
      <c r="T16" s="3"/>
      <c r="U16" s="3"/>
      <c r="V16" s="3"/>
    </row>
    <row r="17" spans="1:22" ht="40.5" customHeight="1" x14ac:dyDescent="0.2">
      <c r="A17" s="76"/>
      <c r="B17" s="76"/>
      <c r="C17" s="86"/>
      <c r="D17" s="76"/>
      <c r="E17" s="36" t="s">
        <v>456</v>
      </c>
      <c r="F17" s="36" t="s">
        <v>455</v>
      </c>
      <c r="G17" s="36" t="s">
        <v>454</v>
      </c>
      <c r="H17" s="36" t="s">
        <v>453</v>
      </c>
      <c r="I17" s="36" t="s">
        <v>452</v>
      </c>
      <c r="J17" s="36" t="s">
        <v>451</v>
      </c>
      <c r="K17" s="36" t="s">
        <v>450</v>
      </c>
      <c r="L17" s="36" t="s">
        <v>449</v>
      </c>
      <c r="M17" s="36" t="s">
        <v>448</v>
      </c>
      <c r="N17" s="36" t="s">
        <v>447</v>
      </c>
      <c r="O17" s="36" t="s">
        <v>446</v>
      </c>
      <c r="P17" s="36" t="s">
        <v>445</v>
      </c>
      <c r="Q17" s="3"/>
      <c r="R17" s="3"/>
      <c r="S17" s="3"/>
      <c r="T17" s="3"/>
      <c r="U17" s="3"/>
      <c r="V17" s="3"/>
    </row>
    <row r="18" spans="1:22" ht="21.75" customHeight="1" x14ac:dyDescent="0.2">
      <c r="A18" s="12" t="s">
        <v>444</v>
      </c>
      <c r="B18" s="41" t="s">
        <v>440</v>
      </c>
      <c r="C18" s="11" t="s">
        <v>440</v>
      </c>
      <c r="D18" s="13" t="s">
        <v>440</v>
      </c>
      <c r="E18" s="14">
        <v>22940354.379999999</v>
      </c>
      <c r="F18" s="14">
        <f t="shared" ref="F18:V18" si="0">E18+E134-E535</f>
        <v>30131603.749999985</v>
      </c>
      <c r="G18" s="14">
        <f t="shared" si="0"/>
        <v>26097224.739999965</v>
      </c>
      <c r="H18" s="14">
        <f t="shared" si="0"/>
        <v>22401915.589999989</v>
      </c>
      <c r="I18" s="14">
        <f t="shared" si="0"/>
        <v>27394459.799999982</v>
      </c>
      <c r="J18" s="14">
        <f t="shared" si="0"/>
        <v>28414764.029999986</v>
      </c>
      <c r="K18" s="14">
        <f t="shared" si="0"/>
        <v>22622122.769999966</v>
      </c>
      <c r="L18" s="14">
        <f t="shared" si="0"/>
        <v>28605347.839999974</v>
      </c>
      <c r="M18" s="14">
        <f t="shared" si="0"/>
        <v>31650569.810000002</v>
      </c>
      <c r="N18" s="14">
        <f t="shared" si="0"/>
        <v>28853257.680000007</v>
      </c>
      <c r="O18" s="14">
        <f t="shared" si="0"/>
        <v>34188350.299999997</v>
      </c>
      <c r="P18" s="14">
        <f t="shared" si="0"/>
        <v>37461467.629999995</v>
      </c>
      <c r="Q18" s="14">
        <f t="shared" si="0"/>
        <v>35542312.379999995</v>
      </c>
      <c r="R18" s="14">
        <f t="shared" si="0"/>
        <v>35542312.379999995</v>
      </c>
      <c r="S18" s="14">
        <f t="shared" si="0"/>
        <v>35542312.379999995</v>
      </c>
      <c r="T18" s="14">
        <f t="shared" si="0"/>
        <v>35542312.379999995</v>
      </c>
      <c r="U18" s="14">
        <f t="shared" si="0"/>
        <v>35542312.379999995</v>
      </c>
      <c r="V18" s="14">
        <f t="shared" si="0"/>
        <v>35542314.379999995</v>
      </c>
    </row>
    <row r="19" spans="1:22" ht="12.75" customHeight="1" x14ac:dyDescent="0.2">
      <c r="A19" s="12" t="s">
        <v>443</v>
      </c>
      <c r="B19" s="67"/>
      <c r="C19" s="45"/>
      <c r="D19" s="15"/>
      <c r="E19" s="1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9"/>
      <c r="R19" s="17"/>
      <c r="S19" s="17"/>
      <c r="T19" s="17"/>
      <c r="U19" s="39"/>
      <c r="V19" s="39"/>
    </row>
    <row r="20" spans="1:22" ht="12.75" customHeight="1" x14ac:dyDescent="0.2">
      <c r="A20" s="71" t="s">
        <v>442</v>
      </c>
      <c r="B20" s="71"/>
      <c r="C20" s="71"/>
      <c r="D20" s="72"/>
      <c r="E20" s="21">
        <v>876971.65000000014</v>
      </c>
      <c r="F20" s="21">
        <v>876971.65000000014</v>
      </c>
      <c r="G20" s="21">
        <v>876971.65000000014</v>
      </c>
      <c r="H20" s="21">
        <v>876971.65000000014</v>
      </c>
      <c r="I20" s="21">
        <v>876971.65000000014</v>
      </c>
      <c r="J20" s="21">
        <v>876971.65000000014</v>
      </c>
      <c r="K20" s="21">
        <v>876971.65000000014</v>
      </c>
      <c r="L20" s="21">
        <v>876971.65000000014</v>
      </c>
      <c r="M20" s="21">
        <v>876971.65000000014</v>
      </c>
      <c r="N20" s="21">
        <v>876971.65000000014</v>
      </c>
      <c r="O20" s="21">
        <v>876971.65000000014</v>
      </c>
      <c r="P20" s="38">
        <v>876971.65000000014</v>
      </c>
      <c r="Q20" s="22">
        <v>0</v>
      </c>
      <c r="R20" s="20">
        <v>0</v>
      </c>
      <c r="S20" s="23">
        <v>876971.65000000014</v>
      </c>
      <c r="T20" s="81"/>
      <c r="U20" s="81"/>
      <c r="V20" s="81"/>
    </row>
    <row r="21" spans="1:22" ht="12.75" customHeight="1" x14ac:dyDescent="0.2">
      <c r="A21" s="32" t="s">
        <v>467</v>
      </c>
      <c r="B21" s="42"/>
      <c r="C21" s="44"/>
      <c r="D21" s="3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8"/>
      <c r="Q21" s="22"/>
      <c r="R21" s="20"/>
      <c r="S21" s="23"/>
      <c r="T21" s="38"/>
      <c r="U21" s="38"/>
      <c r="V21" s="38"/>
    </row>
    <row r="22" spans="1:22" ht="12.75" customHeight="1" x14ac:dyDescent="0.2">
      <c r="A22" s="18"/>
      <c r="B22" s="18"/>
      <c r="C22" s="63">
        <v>10104</v>
      </c>
      <c r="D22" s="19" t="s">
        <v>440</v>
      </c>
      <c r="E22" s="20">
        <v>588543.68000000005</v>
      </c>
      <c r="F22" s="20">
        <v>588543.68000000005</v>
      </c>
      <c r="G22" s="20">
        <v>588543.68000000005</v>
      </c>
      <c r="H22" s="20">
        <v>588543.68000000005</v>
      </c>
      <c r="I22" s="20">
        <v>588543.68000000005</v>
      </c>
      <c r="J22" s="20">
        <v>588543.68000000005</v>
      </c>
      <c r="K22" s="20">
        <v>588543.68000000005</v>
      </c>
      <c r="L22" s="20">
        <v>588543.68000000005</v>
      </c>
      <c r="M22" s="20">
        <v>588543.68000000005</v>
      </c>
      <c r="N22" s="20">
        <v>588543.68000000005</v>
      </c>
      <c r="O22" s="20">
        <v>588543.68000000005</v>
      </c>
      <c r="P22" s="20">
        <v>588543.68000000005</v>
      </c>
      <c r="Q22" s="20">
        <v>0</v>
      </c>
      <c r="R22" s="20">
        <v>0</v>
      </c>
      <c r="S22" s="20">
        <v>588543.68000000005</v>
      </c>
      <c r="T22" s="20"/>
      <c r="U22" s="20"/>
      <c r="V22" s="20"/>
    </row>
    <row r="23" spans="1:22" ht="12.75" customHeight="1" x14ac:dyDescent="0.2">
      <c r="A23" s="18"/>
      <c r="B23" s="18"/>
      <c r="C23" s="63">
        <v>10205</v>
      </c>
      <c r="D23" s="19" t="s">
        <v>440</v>
      </c>
      <c r="E23" s="20">
        <v>111886.29</v>
      </c>
      <c r="F23" s="20">
        <v>111886.29</v>
      </c>
      <c r="G23" s="20">
        <v>111886.29</v>
      </c>
      <c r="H23" s="20">
        <v>111886.29</v>
      </c>
      <c r="I23" s="20">
        <v>111886.29</v>
      </c>
      <c r="J23" s="20">
        <v>111886.29</v>
      </c>
      <c r="K23" s="20">
        <v>111886.29</v>
      </c>
      <c r="L23" s="20">
        <v>111886.29</v>
      </c>
      <c r="M23" s="20">
        <v>111886.29</v>
      </c>
      <c r="N23" s="20">
        <v>111886.29</v>
      </c>
      <c r="O23" s="20">
        <v>111886.29</v>
      </c>
      <c r="P23" s="20">
        <v>111886.29</v>
      </c>
      <c r="Q23" s="20">
        <v>0</v>
      </c>
      <c r="R23" s="20">
        <v>0</v>
      </c>
      <c r="S23" s="20">
        <v>111886.29</v>
      </c>
      <c r="T23" s="20"/>
      <c r="U23" s="20"/>
      <c r="V23" s="20"/>
    </row>
    <row r="24" spans="1:22" ht="12.75" customHeight="1" x14ac:dyDescent="0.2">
      <c r="A24" s="18"/>
      <c r="B24" s="18"/>
      <c r="C24" s="63">
        <v>10301</v>
      </c>
      <c r="D24" s="19" t="s">
        <v>440</v>
      </c>
      <c r="E24" s="20">
        <v>0.03</v>
      </c>
      <c r="F24" s="20">
        <v>0.03</v>
      </c>
      <c r="G24" s="20">
        <v>0.03</v>
      </c>
      <c r="H24" s="20">
        <v>0.03</v>
      </c>
      <c r="I24" s="20">
        <v>0.03</v>
      </c>
      <c r="J24" s="20">
        <v>0.03</v>
      </c>
      <c r="K24" s="20">
        <v>0.03</v>
      </c>
      <c r="L24" s="20">
        <v>0.03</v>
      </c>
      <c r="M24" s="20">
        <v>0.03</v>
      </c>
      <c r="N24" s="20">
        <v>0.03</v>
      </c>
      <c r="O24" s="20">
        <v>0.03</v>
      </c>
      <c r="P24" s="20">
        <v>0.03</v>
      </c>
      <c r="Q24" s="20">
        <v>0</v>
      </c>
      <c r="R24" s="20">
        <v>0</v>
      </c>
      <c r="S24" s="20">
        <v>0.03</v>
      </c>
      <c r="T24" s="20"/>
      <c r="U24" s="20"/>
      <c r="V24" s="20"/>
    </row>
    <row r="25" spans="1:22" ht="12.75" customHeight="1" x14ac:dyDescent="0.2">
      <c r="A25" s="18"/>
      <c r="B25" s="18"/>
      <c r="C25" s="63">
        <v>10306</v>
      </c>
      <c r="D25" s="19" t="s">
        <v>440</v>
      </c>
      <c r="E25" s="20">
        <v>176541.65</v>
      </c>
      <c r="F25" s="20">
        <v>176541.65</v>
      </c>
      <c r="G25" s="20">
        <v>176541.65</v>
      </c>
      <c r="H25" s="20">
        <v>176541.65</v>
      </c>
      <c r="I25" s="20">
        <v>176541.65</v>
      </c>
      <c r="J25" s="20">
        <v>176541.65</v>
      </c>
      <c r="K25" s="20">
        <v>176541.65</v>
      </c>
      <c r="L25" s="20">
        <v>176541.65</v>
      </c>
      <c r="M25" s="20">
        <v>176541.65</v>
      </c>
      <c r="N25" s="20">
        <v>176541.65</v>
      </c>
      <c r="O25" s="20">
        <v>176541.65</v>
      </c>
      <c r="P25" s="20">
        <v>176541.65</v>
      </c>
      <c r="Q25" s="20">
        <v>0</v>
      </c>
      <c r="R25" s="20">
        <v>0</v>
      </c>
      <c r="S25" s="20">
        <v>176541.65</v>
      </c>
      <c r="T25" s="20"/>
      <c r="U25" s="20"/>
      <c r="V25" s="20"/>
    </row>
    <row r="26" spans="1:22" ht="12.75" customHeight="1" x14ac:dyDescent="0.2">
      <c r="A26" s="71" t="s">
        <v>441</v>
      </c>
      <c r="B26" s="71"/>
      <c r="C26" s="71"/>
      <c r="D26" s="72"/>
      <c r="E26" s="21">
        <v>22063382.73</v>
      </c>
      <c r="F26" s="21">
        <v>22063382.73</v>
      </c>
      <c r="G26" s="21">
        <v>22063382.73</v>
      </c>
      <c r="H26" s="21">
        <v>22063382.73</v>
      </c>
      <c r="I26" s="21">
        <v>22063382.73</v>
      </c>
      <c r="J26" s="21">
        <v>22063382.73</v>
      </c>
      <c r="K26" s="21">
        <v>22063382.73</v>
      </c>
      <c r="L26" s="21">
        <v>22063382.73</v>
      </c>
      <c r="M26" s="21">
        <v>22063382.73</v>
      </c>
      <c r="N26" s="21">
        <v>22063382.73</v>
      </c>
      <c r="O26" s="21">
        <v>22063382.73</v>
      </c>
      <c r="P26" s="38">
        <v>22063382.73</v>
      </c>
      <c r="Q26" s="22">
        <v>0</v>
      </c>
      <c r="R26" s="20">
        <v>0</v>
      </c>
      <c r="S26" s="23">
        <v>22063382.73</v>
      </c>
      <c r="T26" s="81"/>
      <c r="U26" s="81"/>
      <c r="V26" s="81"/>
    </row>
    <row r="27" spans="1:22" ht="12.75" customHeight="1" x14ac:dyDescent="0.2">
      <c r="A27" s="18"/>
      <c r="B27" s="18"/>
      <c r="C27" s="63">
        <v>10101</v>
      </c>
      <c r="D27" s="19" t="s">
        <v>440</v>
      </c>
      <c r="E27" s="20">
        <v>22063382.73</v>
      </c>
      <c r="F27" s="20">
        <v>22063382.73</v>
      </c>
      <c r="G27" s="20">
        <v>22063382.73</v>
      </c>
      <c r="H27" s="20">
        <v>22063382.73</v>
      </c>
      <c r="I27" s="20">
        <v>22063382.73</v>
      </c>
      <c r="J27" s="20">
        <v>22063382.73</v>
      </c>
      <c r="K27" s="20">
        <v>22063382.73</v>
      </c>
      <c r="L27" s="20">
        <v>22063382.73</v>
      </c>
      <c r="M27" s="20">
        <v>22063382.73</v>
      </c>
      <c r="N27" s="20">
        <v>22063382.73</v>
      </c>
      <c r="O27" s="20">
        <v>22063382.73</v>
      </c>
      <c r="P27" s="20">
        <v>22063382.73</v>
      </c>
      <c r="Q27" s="20">
        <v>0</v>
      </c>
      <c r="R27" s="20">
        <v>0</v>
      </c>
      <c r="S27" s="20">
        <v>22063382.73</v>
      </c>
      <c r="T27" s="20"/>
      <c r="U27" s="20"/>
      <c r="V27" s="20"/>
    </row>
    <row r="28" spans="1:22" ht="12.75" customHeight="1" x14ac:dyDescent="0.2">
      <c r="A28" s="1"/>
      <c r="B28" s="54"/>
      <c r="C28" s="61"/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6" customHeight="1" x14ac:dyDescent="0.2">
      <c r="A29" s="26"/>
      <c r="B29" s="4"/>
      <c r="C29" s="4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3"/>
      <c r="R29" s="3"/>
      <c r="S29" s="3"/>
      <c r="T29" s="3"/>
      <c r="U29" s="3"/>
      <c r="V29" s="3"/>
    </row>
    <row r="30" spans="1:22" ht="15" customHeight="1" x14ac:dyDescent="0.2">
      <c r="A30" s="82" t="s">
        <v>468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3"/>
      <c r="R30" s="1"/>
      <c r="S30" s="1"/>
      <c r="T30" s="1"/>
      <c r="U30" s="3"/>
      <c r="V30" s="3"/>
    </row>
    <row r="31" spans="1:22" ht="15" customHeight="1" x14ac:dyDescent="0.2">
      <c r="A31" s="76" t="s">
        <v>343</v>
      </c>
      <c r="B31" s="84" t="s">
        <v>342</v>
      </c>
      <c r="C31" s="76" t="s">
        <v>341</v>
      </c>
      <c r="D31" s="76" t="s">
        <v>340</v>
      </c>
      <c r="E31" s="76" t="s">
        <v>339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3"/>
      <c r="R31" s="1"/>
      <c r="S31" s="1"/>
      <c r="T31" s="1"/>
      <c r="U31" s="3"/>
      <c r="V31" s="3"/>
    </row>
    <row r="32" spans="1:22" ht="51" customHeight="1" x14ac:dyDescent="0.2">
      <c r="A32" s="76"/>
      <c r="B32" s="84"/>
      <c r="C32" s="76"/>
      <c r="D32" s="76"/>
      <c r="E32" s="35" t="s">
        <v>337</v>
      </c>
      <c r="F32" s="35" t="s">
        <v>336</v>
      </c>
      <c r="G32" s="35" t="s">
        <v>335</v>
      </c>
      <c r="H32" s="35" t="s">
        <v>334</v>
      </c>
      <c r="I32" s="35" t="s">
        <v>333</v>
      </c>
      <c r="J32" s="35" t="s">
        <v>332</v>
      </c>
      <c r="K32" s="35" t="s">
        <v>331</v>
      </c>
      <c r="L32" s="35" t="s">
        <v>330</v>
      </c>
      <c r="M32" s="35" t="s">
        <v>329</v>
      </c>
      <c r="N32" s="35" t="s">
        <v>328</v>
      </c>
      <c r="O32" s="35" t="s">
        <v>327</v>
      </c>
      <c r="P32" s="35" t="s">
        <v>326</v>
      </c>
      <c r="Q32" s="39" t="s">
        <v>325</v>
      </c>
      <c r="R32" s="39" t="s">
        <v>324</v>
      </c>
      <c r="S32" s="39" t="s">
        <v>323</v>
      </c>
      <c r="T32" s="39" t="s">
        <v>322</v>
      </c>
      <c r="U32" s="39"/>
      <c r="V32" s="39"/>
    </row>
    <row r="33" spans="1:22" ht="12.75" customHeight="1" x14ac:dyDescent="0.2">
      <c r="A33" s="74" t="s">
        <v>472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12.75" customHeight="1" x14ac:dyDescent="0.2">
      <c r="A34" s="18"/>
      <c r="B34" s="19" t="s">
        <v>439</v>
      </c>
      <c r="C34" s="63">
        <v>10101</v>
      </c>
      <c r="D34" s="20">
        <v>40000</v>
      </c>
      <c r="E34" s="20">
        <v>2760</v>
      </c>
      <c r="F34" s="20">
        <v>3760</v>
      </c>
      <c r="G34" s="20">
        <v>2520</v>
      </c>
      <c r="H34" s="20">
        <v>2320</v>
      </c>
      <c r="I34" s="20">
        <v>3600</v>
      </c>
      <c r="J34" s="20">
        <v>3280</v>
      </c>
      <c r="K34" s="20">
        <v>1560</v>
      </c>
      <c r="L34" s="20">
        <v>3520</v>
      </c>
      <c r="M34" s="20">
        <v>1520</v>
      </c>
      <c r="N34" s="20">
        <v>2880</v>
      </c>
      <c r="O34" s="20">
        <v>3240</v>
      </c>
      <c r="P34" s="20">
        <v>9040</v>
      </c>
      <c r="Q34" s="38">
        <v>0</v>
      </c>
      <c r="R34" s="38">
        <v>0</v>
      </c>
      <c r="S34" s="38">
        <v>0</v>
      </c>
      <c r="T34" s="18"/>
      <c r="U34" s="18">
        <v>2</v>
      </c>
      <c r="V34" s="18"/>
    </row>
    <row r="35" spans="1:22" ht="12.75" customHeight="1" x14ac:dyDescent="0.2">
      <c r="A35" s="18"/>
      <c r="B35" s="19" t="s">
        <v>438</v>
      </c>
      <c r="C35" s="63">
        <v>10101</v>
      </c>
      <c r="D35" s="20">
        <v>125000</v>
      </c>
      <c r="E35" s="20">
        <v>8625</v>
      </c>
      <c r="F35" s="20">
        <v>11750</v>
      </c>
      <c r="G35" s="20">
        <v>7875</v>
      </c>
      <c r="H35" s="20">
        <v>7250</v>
      </c>
      <c r="I35" s="20">
        <v>11250</v>
      </c>
      <c r="J35" s="20">
        <v>10250</v>
      </c>
      <c r="K35" s="20">
        <v>4875</v>
      </c>
      <c r="L35" s="20">
        <v>11000</v>
      </c>
      <c r="M35" s="20">
        <v>4750</v>
      </c>
      <c r="N35" s="20">
        <v>9000</v>
      </c>
      <c r="O35" s="20">
        <v>10125</v>
      </c>
      <c r="P35" s="20">
        <v>28250</v>
      </c>
      <c r="Q35" s="38">
        <v>0</v>
      </c>
      <c r="R35" s="38">
        <v>0</v>
      </c>
      <c r="S35" s="38">
        <v>0</v>
      </c>
      <c r="T35" s="18"/>
      <c r="U35" s="18">
        <v>2</v>
      </c>
      <c r="V35" s="18"/>
    </row>
    <row r="36" spans="1:22" ht="12.75" customHeight="1" x14ac:dyDescent="0.2">
      <c r="A36" s="18"/>
      <c r="B36" s="19" t="s">
        <v>437</v>
      </c>
      <c r="C36" s="63">
        <v>10101</v>
      </c>
      <c r="D36" s="20">
        <v>94000</v>
      </c>
      <c r="E36" s="20">
        <v>25380</v>
      </c>
      <c r="F36" s="20">
        <v>1880</v>
      </c>
      <c r="G36" s="20">
        <v>66740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8">
        <v>0</v>
      </c>
      <c r="R36" s="38">
        <v>0</v>
      </c>
      <c r="S36" s="38">
        <v>0</v>
      </c>
      <c r="T36" s="18"/>
      <c r="U36" s="18">
        <v>2</v>
      </c>
      <c r="V36" s="18"/>
    </row>
    <row r="37" spans="1:22" ht="12.75" customHeight="1" x14ac:dyDescent="0.2">
      <c r="A37" s="18"/>
      <c r="B37" s="19" t="s">
        <v>436</v>
      </c>
      <c r="C37" s="63">
        <v>10101</v>
      </c>
      <c r="D37" s="20">
        <v>18100</v>
      </c>
      <c r="E37" s="20">
        <v>6624</v>
      </c>
      <c r="F37" s="20">
        <v>1267</v>
      </c>
      <c r="G37" s="20">
        <v>10209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8">
        <v>0</v>
      </c>
      <c r="R37" s="38">
        <v>0</v>
      </c>
      <c r="S37" s="38">
        <v>0</v>
      </c>
      <c r="T37" s="18"/>
      <c r="U37" s="18">
        <v>2</v>
      </c>
      <c r="V37" s="18"/>
    </row>
    <row r="38" spans="1:22" ht="12.75" customHeight="1" x14ac:dyDescent="0.2">
      <c r="A38" s="18"/>
      <c r="B38" s="19" t="s">
        <v>435</v>
      </c>
      <c r="C38" s="63">
        <v>10101</v>
      </c>
      <c r="D38" s="20">
        <v>141200</v>
      </c>
      <c r="E38" s="20">
        <v>8754</v>
      </c>
      <c r="F38" s="20">
        <v>0</v>
      </c>
      <c r="G38" s="20">
        <v>132446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38">
        <v>0</v>
      </c>
      <c r="R38" s="38">
        <v>0</v>
      </c>
      <c r="S38" s="38">
        <v>0</v>
      </c>
      <c r="T38" s="18"/>
      <c r="U38" s="18">
        <v>2</v>
      </c>
      <c r="V38" s="18"/>
    </row>
    <row r="39" spans="1:22" ht="12.75" customHeight="1" x14ac:dyDescent="0.2">
      <c r="A39" s="18"/>
      <c r="B39" s="19" t="s">
        <v>434</v>
      </c>
      <c r="C39" s="63">
        <v>10101</v>
      </c>
      <c r="D39" s="20">
        <v>132700</v>
      </c>
      <c r="E39" s="20">
        <v>20038</v>
      </c>
      <c r="F39" s="20">
        <v>2654</v>
      </c>
      <c r="G39" s="20">
        <v>110008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8">
        <v>0</v>
      </c>
      <c r="R39" s="38">
        <v>0</v>
      </c>
      <c r="S39" s="38">
        <v>0</v>
      </c>
      <c r="T39" s="18"/>
      <c r="U39" s="18">
        <v>2</v>
      </c>
      <c r="V39" s="18"/>
    </row>
    <row r="40" spans="1:22" ht="12.75" customHeight="1" x14ac:dyDescent="0.2">
      <c r="A40" s="18"/>
      <c r="B40" s="19" t="s">
        <v>433</v>
      </c>
      <c r="C40" s="63">
        <v>10101</v>
      </c>
      <c r="D40" s="20">
        <v>850000</v>
      </c>
      <c r="E40" s="20">
        <v>91800</v>
      </c>
      <c r="F40" s="20">
        <v>27200</v>
      </c>
      <c r="G40" s="20">
        <v>130900</v>
      </c>
      <c r="H40" s="20">
        <v>53550</v>
      </c>
      <c r="I40" s="20">
        <v>88400</v>
      </c>
      <c r="J40" s="20">
        <v>28050</v>
      </c>
      <c r="K40" s="20">
        <v>112200</v>
      </c>
      <c r="L40" s="20">
        <v>84150</v>
      </c>
      <c r="M40" s="20">
        <v>72250</v>
      </c>
      <c r="N40" s="20">
        <v>84150</v>
      </c>
      <c r="O40" s="20">
        <v>62050</v>
      </c>
      <c r="P40" s="20">
        <v>15300</v>
      </c>
      <c r="Q40" s="38">
        <v>0</v>
      </c>
      <c r="R40" s="38">
        <v>0</v>
      </c>
      <c r="S40" s="38">
        <v>0</v>
      </c>
      <c r="T40" s="18"/>
      <c r="U40" s="18">
        <v>2</v>
      </c>
      <c r="V40" s="18"/>
    </row>
    <row r="41" spans="1:22" ht="12.75" customHeight="1" x14ac:dyDescent="0.2">
      <c r="A41" s="18"/>
      <c r="B41" s="19" t="s">
        <v>432</v>
      </c>
      <c r="C41" s="63">
        <v>10101</v>
      </c>
      <c r="D41" s="20">
        <v>24730</v>
      </c>
      <c r="E41" s="20">
        <v>2053</v>
      </c>
      <c r="F41" s="20">
        <v>964</v>
      </c>
      <c r="G41" s="20">
        <v>2918</v>
      </c>
      <c r="H41" s="20">
        <v>1731</v>
      </c>
      <c r="I41" s="20">
        <v>2572</v>
      </c>
      <c r="J41" s="20">
        <v>2176</v>
      </c>
      <c r="K41" s="20">
        <v>2943</v>
      </c>
      <c r="L41" s="20">
        <v>2226</v>
      </c>
      <c r="M41" s="20">
        <v>2176</v>
      </c>
      <c r="N41" s="20">
        <v>2572</v>
      </c>
      <c r="O41" s="20">
        <v>2102</v>
      </c>
      <c r="P41" s="20">
        <v>297</v>
      </c>
      <c r="Q41" s="38">
        <v>0</v>
      </c>
      <c r="R41" s="38">
        <v>0</v>
      </c>
      <c r="S41" s="38">
        <v>0</v>
      </c>
      <c r="T41" s="18"/>
      <c r="U41" s="18">
        <v>2</v>
      </c>
      <c r="V41" s="18"/>
    </row>
    <row r="42" spans="1:22" ht="12.75" customHeight="1" x14ac:dyDescent="0.2">
      <c r="A42" s="18"/>
      <c r="B42" s="19" t="s">
        <v>431</v>
      </c>
      <c r="C42" s="63">
        <v>10101</v>
      </c>
      <c r="D42" s="20">
        <v>1729080</v>
      </c>
      <c r="E42" s="20">
        <v>155617</v>
      </c>
      <c r="F42" s="20">
        <v>57060</v>
      </c>
      <c r="G42" s="20">
        <v>302589</v>
      </c>
      <c r="H42" s="20">
        <v>131410</v>
      </c>
      <c r="I42" s="20">
        <v>164263</v>
      </c>
      <c r="J42" s="20">
        <v>110661</v>
      </c>
      <c r="K42" s="20">
        <v>188470</v>
      </c>
      <c r="L42" s="20">
        <v>159075</v>
      </c>
      <c r="M42" s="20">
        <v>152159</v>
      </c>
      <c r="N42" s="20">
        <v>165992</v>
      </c>
      <c r="O42" s="20">
        <v>115848</v>
      </c>
      <c r="P42" s="20">
        <v>25936</v>
      </c>
      <c r="Q42" s="38">
        <v>0</v>
      </c>
      <c r="R42" s="38">
        <v>0</v>
      </c>
      <c r="S42" s="38">
        <v>0</v>
      </c>
      <c r="T42" s="18"/>
      <c r="U42" s="18">
        <v>2</v>
      </c>
      <c r="V42" s="18"/>
    </row>
    <row r="43" spans="1:22" ht="12.75" customHeight="1" x14ac:dyDescent="0.2">
      <c r="A43" s="18"/>
      <c r="B43" s="19" t="s">
        <v>430</v>
      </c>
      <c r="C43" s="63">
        <v>10101</v>
      </c>
      <c r="D43" s="20">
        <v>31000</v>
      </c>
      <c r="E43" s="20">
        <v>2263</v>
      </c>
      <c r="F43" s="20">
        <v>2387</v>
      </c>
      <c r="G43" s="20">
        <v>2356</v>
      </c>
      <c r="H43" s="20">
        <v>2077</v>
      </c>
      <c r="I43" s="20">
        <v>2976</v>
      </c>
      <c r="J43" s="20">
        <v>3627</v>
      </c>
      <c r="K43" s="20">
        <v>3162</v>
      </c>
      <c r="L43" s="20">
        <v>3069</v>
      </c>
      <c r="M43" s="20">
        <v>2511</v>
      </c>
      <c r="N43" s="20">
        <v>1798</v>
      </c>
      <c r="O43" s="20">
        <v>3069</v>
      </c>
      <c r="P43" s="20">
        <v>1705</v>
      </c>
      <c r="Q43" s="38">
        <v>0</v>
      </c>
      <c r="R43" s="38">
        <v>0</v>
      </c>
      <c r="S43" s="38">
        <v>0</v>
      </c>
      <c r="T43" s="18"/>
      <c r="U43" s="18">
        <v>2</v>
      </c>
      <c r="V43" s="18"/>
    </row>
    <row r="44" spans="1:22" ht="12.75" customHeight="1" x14ac:dyDescent="0.2">
      <c r="A44" s="18"/>
      <c r="B44" s="19" t="s">
        <v>429</v>
      </c>
      <c r="C44" s="63">
        <v>10101</v>
      </c>
      <c r="D44" s="20">
        <v>43500</v>
      </c>
      <c r="E44" s="20">
        <v>3001</v>
      </c>
      <c r="F44" s="20">
        <v>4089</v>
      </c>
      <c r="G44" s="20">
        <v>2740</v>
      </c>
      <c r="H44" s="20">
        <v>2523</v>
      </c>
      <c r="I44" s="20">
        <v>3915</v>
      </c>
      <c r="J44" s="20">
        <v>3567</v>
      </c>
      <c r="K44" s="20">
        <v>1697</v>
      </c>
      <c r="L44" s="20">
        <v>3828</v>
      </c>
      <c r="M44" s="20">
        <v>1653</v>
      </c>
      <c r="N44" s="20">
        <v>3132</v>
      </c>
      <c r="O44" s="20">
        <v>3524</v>
      </c>
      <c r="P44" s="20">
        <v>9831</v>
      </c>
      <c r="Q44" s="38">
        <v>0</v>
      </c>
      <c r="R44" s="38">
        <v>0</v>
      </c>
      <c r="S44" s="38">
        <v>0</v>
      </c>
      <c r="T44" s="18"/>
      <c r="U44" s="18">
        <v>2</v>
      </c>
      <c r="V44" s="18"/>
    </row>
    <row r="45" spans="1:22" ht="12.75" customHeight="1" x14ac:dyDescent="0.2">
      <c r="A45" s="18"/>
      <c r="B45" s="19" t="s">
        <v>428</v>
      </c>
      <c r="C45" s="63">
        <v>10101</v>
      </c>
      <c r="D45" s="20">
        <v>47000</v>
      </c>
      <c r="E45" s="20">
        <v>13912</v>
      </c>
      <c r="F45" s="20">
        <v>8930</v>
      </c>
      <c r="G45" s="20">
        <v>0</v>
      </c>
      <c r="H45" s="20">
        <v>0</v>
      </c>
      <c r="I45" s="20">
        <v>0</v>
      </c>
      <c r="J45" s="20">
        <v>10763</v>
      </c>
      <c r="K45" s="20">
        <v>5029</v>
      </c>
      <c r="L45" s="20">
        <v>0</v>
      </c>
      <c r="M45" s="20">
        <v>2773</v>
      </c>
      <c r="N45" s="20">
        <v>5593</v>
      </c>
      <c r="O45" s="20">
        <v>0</v>
      </c>
      <c r="P45" s="20">
        <v>0</v>
      </c>
      <c r="Q45" s="38">
        <v>0</v>
      </c>
      <c r="R45" s="38">
        <v>0</v>
      </c>
      <c r="S45" s="38">
        <v>0</v>
      </c>
      <c r="T45" s="18"/>
      <c r="U45" s="18">
        <v>2</v>
      </c>
      <c r="V45" s="18"/>
    </row>
    <row r="46" spans="1:22" ht="12.75" customHeight="1" x14ac:dyDescent="0.2">
      <c r="A46" s="18"/>
      <c r="B46" s="19" t="s">
        <v>427</v>
      </c>
      <c r="C46" s="63">
        <v>10101</v>
      </c>
      <c r="D46" s="20">
        <v>10000</v>
      </c>
      <c r="E46" s="20">
        <v>0</v>
      </c>
      <c r="F46" s="20">
        <v>0</v>
      </c>
      <c r="G46" s="20">
        <v>0</v>
      </c>
      <c r="H46" s="20">
        <v>0</v>
      </c>
      <c r="I46" s="20">
        <v>7000</v>
      </c>
      <c r="J46" s="20">
        <v>3000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8">
        <v>0</v>
      </c>
      <c r="R46" s="38">
        <v>0</v>
      </c>
      <c r="S46" s="38">
        <v>0</v>
      </c>
      <c r="T46" s="18"/>
      <c r="U46" s="18">
        <v>2</v>
      </c>
      <c r="V46" s="18"/>
    </row>
    <row r="47" spans="1:22" ht="12.75" customHeight="1" x14ac:dyDescent="0.2">
      <c r="A47" s="18"/>
      <c r="B47" s="19" t="s">
        <v>426</v>
      </c>
      <c r="C47" s="63">
        <v>10101</v>
      </c>
      <c r="D47" s="20">
        <v>35000</v>
      </c>
      <c r="E47" s="20">
        <v>0</v>
      </c>
      <c r="F47" s="20">
        <v>980</v>
      </c>
      <c r="G47" s="20">
        <v>980</v>
      </c>
      <c r="H47" s="20">
        <v>0</v>
      </c>
      <c r="I47" s="20">
        <v>1960</v>
      </c>
      <c r="J47" s="20">
        <v>0</v>
      </c>
      <c r="K47" s="20">
        <v>4865</v>
      </c>
      <c r="L47" s="20">
        <v>25270</v>
      </c>
      <c r="M47" s="20">
        <v>0</v>
      </c>
      <c r="N47" s="20">
        <v>945</v>
      </c>
      <c r="O47" s="20">
        <v>0</v>
      </c>
      <c r="P47" s="20">
        <v>0</v>
      </c>
      <c r="Q47" s="38">
        <v>0</v>
      </c>
      <c r="R47" s="38">
        <v>0</v>
      </c>
      <c r="S47" s="38">
        <v>0</v>
      </c>
      <c r="T47" s="18"/>
      <c r="U47" s="18">
        <v>2</v>
      </c>
      <c r="V47" s="18"/>
    </row>
    <row r="48" spans="1:22" ht="12.75" customHeight="1" x14ac:dyDescent="0.2">
      <c r="A48" s="18"/>
      <c r="B48" s="19" t="s">
        <v>425</v>
      </c>
      <c r="C48" s="63">
        <v>10101</v>
      </c>
      <c r="D48" s="20">
        <v>3000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3000</v>
      </c>
      <c r="Q48" s="38">
        <v>0</v>
      </c>
      <c r="R48" s="38">
        <v>0</v>
      </c>
      <c r="S48" s="38">
        <v>0</v>
      </c>
      <c r="T48" s="18"/>
      <c r="U48" s="18">
        <v>2</v>
      </c>
      <c r="V48" s="18"/>
    </row>
    <row r="49" spans="1:22" ht="12.75" customHeight="1" x14ac:dyDescent="0.2">
      <c r="A49" s="18"/>
      <c r="B49" s="19" t="s">
        <v>424</v>
      </c>
      <c r="C49" s="63">
        <v>10101</v>
      </c>
      <c r="D49" s="20">
        <v>966352</v>
      </c>
      <c r="E49" s="20">
        <v>9608</v>
      </c>
      <c r="F49" s="20">
        <v>44197</v>
      </c>
      <c r="G49" s="20">
        <v>17294</v>
      </c>
      <c r="H49" s="20">
        <v>74942</v>
      </c>
      <c r="I49" s="20">
        <v>122022</v>
      </c>
      <c r="J49" s="20">
        <v>83590</v>
      </c>
      <c r="K49" s="20">
        <v>151806</v>
      </c>
      <c r="L49" s="20">
        <v>72060</v>
      </c>
      <c r="M49" s="20">
        <v>137395</v>
      </c>
      <c r="N49" s="20">
        <v>70138</v>
      </c>
      <c r="O49" s="20">
        <v>111453</v>
      </c>
      <c r="P49" s="20">
        <v>71847</v>
      </c>
      <c r="Q49" s="38">
        <v>0</v>
      </c>
      <c r="R49" s="38">
        <v>0</v>
      </c>
      <c r="S49" s="38">
        <v>0</v>
      </c>
      <c r="T49" s="18"/>
      <c r="U49" s="18">
        <v>2</v>
      </c>
      <c r="V49" s="18"/>
    </row>
    <row r="50" spans="1:22" ht="12.75" customHeight="1" x14ac:dyDescent="0.2">
      <c r="A50" s="18"/>
      <c r="B50" s="19" t="s">
        <v>423</v>
      </c>
      <c r="C50" s="63">
        <v>10101</v>
      </c>
      <c r="D50" s="20">
        <v>25400</v>
      </c>
      <c r="E50" s="20">
        <v>1549</v>
      </c>
      <c r="F50" s="20">
        <v>2870</v>
      </c>
      <c r="G50" s="20">
        <v>584</v>
      </c>
      <c r="H50" s="20">
        <v>5385</v>
      </c>
      <c r="I50" s="20">
        <v>1550</v>
      </c>
      <c r="J50" s="20">
        <v>2134</v>
      </c>
      <c r="K50" s="20">
        <v>1118</v>
      </c>
      <c r="L50" s="20">
        <v>1117</v>
      </c>
      <c r="M50" s="20">
        <v>1752</v>
      </c>
      <c r="N50" s="20">
        <v>1270</v>
      </c>
      <c r="O50" s="20">
        <v>4648</v>
      </c>
      <c r="P50" s="20">
        <v>1423</v>
      </c>
      <c r="Q50" s="38">
        <v>0</v>
      </c>
      <c r="R50" s="38">
        <v>0</v>
      </c>
      <c r="S50" s="38">
        <v>0</v>
      </c>
      <c r="T50" s="18"/>
      <c r="U50" s="18">
        <v>2</v>
      </c>
      <c r="V50" s="18"/>
    </row>
    <row r="51" spans="1:22" ht="12.75" customHeight="1" x14ac:dyDescent="0.2">
      <c r="A51" s="18"/>
      <c r="B51" s="19" t="s">
        <v>422</v>
      </c>
      <c r="C51" s="63">
        <v>10101</v>
      </c>
      <c r="D51" s="20">
        <v>600000</v>
      </c>
      <c r="E51" s="20">
        <v>43800</v>
      </c>
      <c r="F51" s="20">
        <v>46200</v>
      </c>
      <c r="G51" s="20">
        <v>45600</v>
      </c>
      <c r="H51" s="20">
        <v>40200</v>
      </c>
      <c r="I51" s="20">
        <v>57600</v>
      </c>
      <c r="J51" s="20">
        <v>70200</v>
      </c>
      <c r="K51" s="20">
        <v>61200</v>
      </c>
      <c r="L51" s="20">
        <v>59400</v>
      </c>
      <c r="M51" s="20">
        <v>48600</v>
      </c>
      <c r="N51" s="20">
        <v>34800</v>
      </c>
      <c r="O51" s="20">
        <v>59400</v>
      </c>
      <c r="P51" s="20">
        <v>33000</v>
      </c>
      <c r="Q51" s="38">
        <v>0</v>
      </c>
      <c r="R51" s="38">
        <v>0</v>
      </c>
      <c r="S51" s="38">
        <v>0</v>
      </c>
      <c r="T51" s="18"/>
      <c r="U51" s="18">
        <v>2</v>
      </c>
      <c r="V51" s="18"/>
    </row>
    <row r="52" spans="1:22" ht="12.75" customHeight="1" x14ac:dyDescent="0.2">
      <c r="A52" s="18"/>
      <c r="B52" s="19" t="s">
        <v>421</v>
      </c>
      <c r="C52" s="63">
        <v>10101</v>
      </c>
      <c r="D52" s="20">
        <v>116852450</v>
      </c>
      <c r="E52" s="20">
        <v>4686279</v>
      </c>
      <c r="F52" s="20">
        <v>9233174</v>
      </c>
      <c r="G52" s="20">
        <v>7499788</v>
      </c>
      <c r="H52" s="20">
        <v>8975457</v>
      </c>
      <c r="I52" s="20">
        <v>7976339</v>
      </c>
      <c r="J52" s="20">
        <v>8764272</v>
      </c>
      <c r="K52" s="20">
        <v>9459606</v>
      </c>
      <c r="L52" s="20">
        <v>12063617</v>
      </c>
      <c r="M52" s="20">
        <v>10355914</v>
      </c>
      <c r="N52" s="20">
        <v>9997000</v>
      </c>
      <c r="O52" s="20">
        <v>10770544</v>
      </c>
      <c r="P52" s="20">
        <v>17070460</v>
      </c>
      <c r="Q52" s="38">
        <v>0</v>
      </c>
      <c r="R52" s="38">
        <v>0</v>
      </c>
      <c r="S52" s="38">
        <v>0</v>
      </c>
      <c r="T52" s="18"/>
      <c r="U52" s="18">
        <v>2</v>
      </c>
      <c r="V52" s="18"/>
    </row>
    <row r="53" spans="1:22" ht="12.75" customHeight="1" x14ac:dyDescent="0.2">
      <c r="A53" s="18"/>
      <c r="B53" s="19" t="s">
        <v>420</v>
      </c>
      <c r="C53" s="63">
        <v>10101</v>
      </c>
      <c r="D53" s="20">
        <v>394000</v>
      </c>
      <c r="E53" s="20">
        <v>41764</v>
      </c>
      <c r="F53" s="20">
        <v>0</v>
      </c>
      <c r="G53" s="20">
        <v>0</v>
      </c>
      <c r="H53" s="20">
        <v>4334</v>
      </c>
      <c r="I53" s="20">
        <v>0</v>
      </c>
      <c r="J53" s="20">
        <v>247432</v>
      </c>
      <c r="K53" s="20">
        <v>43340</v>
      </c>
      <c r="L53" s="20">
        <v>0</v>
      </c>
      <c r="M53" s="20">
        <v>0</v>
      </c>
      <c r="N53" s="20">
        <v>46492</v>
      </c>
      <c r="O53" s="20">
        <v>0</v>
      </c>
      <c r="P53" s="20">
        <v>10638</v>
      </c>
      <c r="Q53" s="38">
        <v>0</v>
      </c>
      <c r="R53" s="38">
        <v>0</v>
      </c>
      <c r="S53" s="38">
        <v>0</v>
      </c>
      <c r="T53" s="18"/>
      <c r="U53" s="18">
        <v>2</v>
      </c>
      <c r="V53" s="18"/>
    </row>
    <row r="54" spans="1:22" ht="12.75" customHeight="1" x14ac:dyDescent="0.2">
      <c r="A54" s="18"/>
      <c r="B54" s="19" t="s">
        <v>419</v>
      </c>
      <c r="C54" s="63">
        <v>10101</v>
      </c>
      <c r="D54" s="20">
        <v>992900</v>
      </c>
      <c r="E54" s="20">
        <v>10922</v>
      </c>
      <c r="F54" s="20">
        <v>41702</v>
      </c>
      <c r="G54" s="20">
        <v>93332</v>
      </c>
      <c r="H54" s="20">
        <v>140992</v>
      </c>
      <c r="I54" s="20">
        <v>28794</v>
      </c>
      <c r="J54" s="20">
        <v>37730</v>
      </c>
      <c r="K54" s="20">
        <v>401132</v>
      </c>
      <c r="L54" s="20">
        <v>79432</v>
      </c>
      <c r="M54" s="20">
        <v>75460</v>
      </c>
      <c r="N54" s="20">
        <v>23830</v>
      </c>
      <c r="O54" s="20">
        <v>49645</v>
      </c>
      <c r="P54" s="20">
        <v>9929</v>
      </c>
      <c r="Q54" s="38">
        <v>0</v>
      </c>
      <c r="R54" s="38">
        <v>0</v>
      </c>
      <c r="S54" s="38">
        <v>0</v>
      </c>
      <c r="T54" s="18"/>
      <c r="U54" s="18">
        <v>2</v>
      </c>
      <c r="V54" s="18"/>
    </row>
    <row r="55" spans="1:22" ht="12.75" customHeight="1" x14ac:dyDescent="0.2">
      <c r="A55" s="18"/>
      <c r="B55" s="19" t="s">
        <v>418</v>
      </c>
      <c r="C55" s="63">
        <v>10101</v>
      </c>
      <c r="D55" s="20">
        <v>1294500</v>
      </c>
      <c r="E55" s="20">
        <v>0</v>
      </c>
      <c r="F55" s="20">
        <v>55663</v>
      </c>
      <c r="G55" s="20">
        <v>173463</v>
      </c>
      <c r="H55" s="20">
        <v>196764</v>
      </c>
      <c r="I55" s="20">
        <v>208415</v>
      </c>
      <c r="J55" s="20">
        <v>179935</v>
      </c>
      <c r="K55" s="20">
        <v>267962</v>
      </c>
      <c r="L55" s="20">
        <v>75081</v>
      </c>
      <c r="M55" s="20">
        <v>15534</v>
      </c>
      <c r="N55" s="20">
        <v>37540</v>
      </c>
      <c r="O55" s="20">
        <v>46602</v>
      </c>
      <c r="P55" s="20">
        <v>37541</v>
      </c>
      <c r="Q55" s="38">
        <v>0</v>
      </c>
      <c r="R55" s="38">
        <v>0</v>
      </c>
      <c r="S55" s="38">
        <v>0</v>
      </c>
      <c r="T55" s="18"/>
      <c r="U55" s="18">
        <v>2</v>
      </c>
      <c r="V55" s="18"/>
    </row>
    <row r="56" spans="1:22" ht="12.75" customHeight="1" x14ac:dyDescent="0.2">
      <c r="A56" s="18"/>
      <c r="B56" s="19" t="s">
        <v>417</v>
      </c>
      <c r="C56" s="63">
        <v>10101</v>
      </c>
      <c r="D56" s="20">
        <v>117130</v>
      </c>
      <c r="E56" s="20">
        <v>44978</v>
      </c>
      <c r="F56" s="20">
        <v>0</v>
      </c>
      <c r="G56" s="20">
        <v>0</v>
      </c>
      <c r="H56" s="20">
        <v>9839</v>
      </c>
      <c r="I56" s="20">
        <v>0</v>
      </c>
      <c r="J56" s="20">
        <v>0</v>
      </c>
      <c r="K56" s="20">
        <v>22957</v>
      </c>
      <c r="L56" s="20">
        <v>0</v>
      </c>
      <c r="M56" s="20">
        <v>0</v>
      </c>
      <c r="N56" s="20">
        <v>36076</v>
      </c>
      <c r="O56" s="20">
        <v>0</v>
      </c>
      <c r="P56" s="20">
        <v>3280</v>
      </c>
      <c r="Q56" s="38">
        <v>0</v>
      </c>
      <c r="R56" s="38">
        <v>0</v>
      </c>
      <c r="S56" s="38">
        <v>0</v>
      </c>
      <c r="T56" s="18"/>
      <c r="U56" s="18">
        <v>2</v>
      </c>
      <c r="V56" s="18"/>
    </row>
    <row r="57" spans="1:22" ht="12.75" customHeight="1" x14ac:dyDescent="0.2">
      <c r="A57" s="18"/>
      <c r="B57" s="19" t="s">
        <v>416</v>
      </c>
      <c r="C57" s="63">
        <v>10101</v>
      </c>
      <c r="D57" s="20">
        <v>18560000</v>
      </c>
      <c r="E57" s="20">
        <v>3563520</v>
      </c>
      <c r="F57" s="20">
        <v>593920</v>
      </c>
      <c r="G57" s="20">
        <v>556800</v>
      </c>
      <c r="H57" s="20">
        <v>3879040</v>
      </c>
      <c r="I57" s="20">
        <v>426880</v>
      </c>
      <c r="J57" s="20">
        <v>426880</v>
      </c>
      <c r="K57" s="20">
        <v>3489280</v>
      </c>
      <c r="L57" s="20">
        <v>742400</v>
      </c>
      <c r="M57" s="20">
        <v>464000</v>
      </c>
      <c r="N57" s="20">
        <v>3340800</v>
      </c>
      <c r="O57" s="20">
        <v>556800</v>
      </c>
      <c r="P57" s="20">
        <v>519680</v>
      </c>
      <c r="Q57" s="38">
        <v>0</v>
      </c>
      <c r="R57" s="38">
        <v>0</v>
      </c>
      <c r="S57" s="38">
        <v>0</v>
      </c>
      <c r="T57" s="18"/>
      <c r="U57" s="18">
        <v>2</v>
      </c>
      <c r="V57" s="18"/>
    </row>
    <row r="58" spans="1:22" ht="12.75" customHeight="1" x14ac:dyDescent="0.2">
      <c r="A58" s="18"/>
      <c r="B58" s="19" t="s">
        <v>415</v>
      </c>
      <c r="C58" s="63">
        <v>10101</v>
      </c>
      <c r="D58" s="20">
        <v>197511</v>
      </c>
      <c r="E58" s="20">
        <v>31404</v>
      </c>
      <c r="F58" s="20">
        <v>12246</v>
      </c>
      <c r="G58" s="20">
        <v>19751</v>
      </c>
      <c r="H58" s="20">
        <v>17578</v>
      </c>
      <c r="I58" s="20">
        <v>11456</v>
      </c>
      <c r="J58" s="20">
        <v>30219</v>
      </c>
      <c r="K58" s="20">
        <v>9875</v>
      </c>
      <c r="L58" s="20">
        <v>3950</v>
      </c>
      <c r="M58" s="20">
        <v>23109</v>
      </c>
      <c r="N58" s="20">
        <v>14221</v>
      </c>
      <c r="O58" s="20">
        <v>13036</v>
      </c>
      <c r="P58" s="20">
        <v>10666</v>
      </c>
      <c r="Q58" s="38">
        <v>0</v>
      </c>
      <c r="R58" s="38">
        <v>0</v>
      </c>
      <c r="S58" s="38">
        <v>0</v>
      </c>
      <c r="T58" s="18"/>
      <c r="U58" s="18">
        <v>2</v>
      </c>
      <c r="V58" s="18"/>
    </row>
    <row r="59" spans="1:22" ht="12.75" customHeight="1" x14ac:dyDescent="0.2">
      <c r="A59" s="18"/>
      <c r="B59" s="19" t="s">
        <v>414</v>
      </c>
      <c r="C59" s="63">
        <v>10101</v>
      </c>
      <c r="D59" s="20">
        <v>4436000</v>
      </c>
      <c r="E59" s="20">
        <v>22180</v>
      </c>
      <c r="F59" s="20">
        <v>133080</v>
      </c>
      <c r="G59" s="20">
        <v>261724</v>
      </c>
      <c r="H59" s="20">
        <v>816224</v>
      </c>
      <c r="I59" s="20">
        <v>2998736</v>
      </c>
      <c r="J59" s="20">
        <v>0</v>
      </c>
      <c r="K59" s="20">
        <v>124208</v>
      </c>
      <c r="L59" s="20">
        <v>0</v>
      </c>
      <c r="M59" s="20">
        <v>0</v>
      </c>
      <c r="N59" s="20">
        <v>0</v>
      </c>
      <c r="O59" s="20">
        <v>0</v>
      </c>
      <c r="P59" s="20">
        <v>79848</v>
      </c>
      <c r="Q59" s="38">
        <v>0</v>
      </c>
      <c r="R59" s="38">
        <v>0</v>
      </c>
      <c r="S59" s="38">
        <v>0</v>
      </c>
      <c r="T59" s="18"/>
      <c r="U59" s="18">
        <v>2</v>
      </c>
      <c r="V59" s="18"/>
    </row>
    <row r="60" spans="1:22" ht="12.75" customHeight="1" x14ac:dyDescent="0.2">
      <c r="A60" s="18"/>
      <c r="B60" s="19" t="s">
        <v>413</v>
      </c>
      <c r="C60" s="63">
        <v>10101</v>
      </c>
      <c r="D60" s="20">
        <v>28500</v>
      </c>
      <c r="E60" s="20">
        <v>0</v>
      </c>
      <c r="F60" s="20">
        <v>0</v>
      </c>
      <c r="G60" s="20">
        <v>342</v>
      </c>
      <c r="H60" s="20">
        <v>2081</v>
      </c>
      <c r="I60" s="20">
        <v>22743</v>
      </c>
      <c r="J60" s="20">
        <v>0</v>
      </c>
      <c r="K60" s="20">
        <v>1180</v>
      </c>
      <c r="L60" s="20">
        <v>627</v>
      </c>
      <c r="M60" s="20">
        <v>0</v>
      </c>
      <c r="N60" s="20">
        <v>1140</v>
      </c>
      <c r="O60" s="20">
        <v>0</v>
      </c>
      <c r="P60" s="20">
        <v>387</v>
      </c>
      <c r="Q60" s="38">
        <v>0</v>
      </c>
      <c r="R60" s="38">
        <v>0</v>
      </c>
      <c r="S60" s="38">
        <v>0</v>
      </c>
      <c r="T60" s="18"/>
      <c r="U60" s="18">
        <v>2</v>
      </c>
      <c r="V60" s="18"/>
    </row>
    <row r="61" spans="1:22" ht="12.75" customHeight="1" x14ac:dyDescent="0.2">
      <c r="A61" s="18"/>
      <c r="B61" s="19" t="s">
        <v>412</v>
      </c>
      <c r="C61" s="63">
        <v>10101</v>
      </c>
      <c r="D61" s="20">
        <v>18000</v>
      </c>
      <c r="E61" s="20">
        <v>0</v>
      </c>
      <c r="F61" s="20">
        <v>0</v>
      </c>
      <c r="G61" s="20">
        <v>0</v>
      </c>
      <c r="H61" s="20">
        <v>0</v>
      </c>
      <c r="I61" s="20">
        <v>16362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1638</v>
      </c>
      <c r="P61" s="20">
        <v>0</v>
      </c>
      <c r="Q61" s="38">
        <v>0</v>
      </c>
      <c r="R61" s="38">
        <v>0</v>
      </c>
      <c r="S61" s="38">
        <v>0</v>
      </c>
      <c r="T61" s="18"/>
      <c r="U61" s="18">
        <v>2</v>
      </c>
      <c r="V61" s="18"/>
    </row>
    <row r="62" spans="1:22" ht="12.75" customHeight="1" x14ac:dyDescent="0.2">
      <c r="A62" s="18"/>
      <c r="B62" s="19" t="s">
        <v>411</v>
      </c>
      <c r="C62" s="63">
        <v>10101</v>
      </c>
      <c r="D62" s="20">
        <v>4742000</v>
      </c>
      <c r="E62" s="20">
        <v>208648</v>
      </c>
      <c r="F62" s="20">
        <v>298746</v>
      </c>
      <c r="G62" s="20">
        <v>317714</v>
      </c>
      <c r="H62" s="20">
        <v>275036</v>
      </c>
      <c r="I62" s="20">
        <v>237100</v>
      </c>
      <c r="J62" s="20">
        <v>331940</v>
      </c>
      <c r="K62" s="20">
        <v>379360</v>
      </c>
      <c r="L62" s="20">
        <v>331940</v>
      </c>
      <c r="M62" s="20">
        <v>426780</v>
      </c>
      <c r="N62" s="20">
        <v>412554</v>
      </c>
      <c r="O62" s="20">
        <v>1213952</v>
      </c>
      <c r="P62" s="20">
        <v>308230</v>
      </c>
      <c r="Q62" s="38">
        <v>0</v>
      </c>
      <c r="R62" s="38">
        <v>0</v>
      </c>
      <c r="S62" s="38">
        <v>0</v>
      </c>
      <c r="T62" s="18"/>
      <c r="U62" s="18">
        <v>2</v>
      </c>
      <c r="V62" s="18"/>
    </row>
    <row r="63" spans="1:22" ht="12.75" customHeight="1" x14ac:dyDescent="0.2">
      <c r="A63" s="18"/>
      <c r="B63" s="19" t="s">
        <v>410</v>
      </c>
      <c r="C63" s="63">
        <v>10101</v>
      </c>
      <c r="D63" s="20">
        <v>29500</v>
      </c>
      <c r="E63" s="20">
        <v>15930</v>
      </c>
      <c r="F63" s="20">
        <v>1534</v>
      </c>
      <c r="G63" s="20">
        <v>856</v>
      </c>
      <c r="H63" s="20">
        <v>2301</v>
      </c>
      <c r="I63" s="20">
        <v>1269</v>
      </c>
      <c r="J63" s="20">
        <v>737</v>
      </c>
      <c r="K63" s="20">
        <v>1150</v>
      </c>
      <c r="L63" s="20">
        <v>0</v>
      </c>
      <c r="M63" s="20">
        <v>826</v>
      </c>
      <c r="N63" s="20">
        <v>3363</v>
      </c>
      <c r="O63" s="20">
        <v>1534</v>
      </c>
      <c r="P63" s="20">
        <v>0</v>
      </c>
      <c r="Q63" s="38">
        <v>0</v>
      </c>
      <c r="R63" s="38">
        <v>0</v>
      </c>
      <c r="S63" s="38">
        <v>0</v>
      </c>
      <c r="T63" s="18"/>
      <c r="U63" s="18">
        <v>2</v>
      </c>
      <c r="V63" s="18"/>
    </row>
    <row r="64" spans="1:22" ht="12.75" customHeight="1" x14ac:dyDescent="0.2">
      <c r="A64" s="18"/>
      <c r="B64" s="19" t="s">
        <v>409</v>
      </c>
      <c r="C64" s="63">
        <v>10101</v>
      </c>
      <c r="D64" s="20">
        <v>10048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4992</v>
      </c>
      <c r="N64" s="20">
        <v>0</v>
      </c>
      <c r="O64" s="20">
        <v>5056</v>
      </c>
      <c r="P64" s="20">
        <v>0</v>
      </c>
      <c r="Q64" s="38">
        <v>0</v>
      </c>
      <c r="R64" s="38">
        <v>0</v>
      </c>
      <c r="S64" s="38">
        <v>0</v>
      </c>
      <c r="T64" s="18"/>
      <c r="U64" s="18">
        <v>2</v>
      </c>
      <c r="V64" s="18"/>
    </row>
    <row r="65" spans="1:22" ht="12.75" customHeight="1" x14ac:dyDescent="0.2">
      <c r="A65" s="18"/>
      <c r="B65" s="19" t="s">
        <v>408</v>
      </c>
      <c r="C65" s="63">
        <v>10101</v>
      </c>
      <c r="D65" s="20">
        <v>179900</v>
      </c>
      <c r="E65" s="20">
        <v>3058</v>
      </c>
      <c r="F65" s="20">
        <v>3418</v>
      </c>
      <c r="G65" s="20">
        <v>0</v>
      </c>
      <c r="H65" s="20">
        <v>8096</v>
      </c>
      <c r="I65" s="20">
        <v>10434</v>
      </c>
      <c r="J65" s="20">
        <v>12413</v>
      </c>
      <c r="K65" s="20">
        <v>40298</v>
      </c>
      <c r="L65" s="20">
        <v>7196</v>
      </c>
      <c r="M65" s="20">
        <v>6297</v>
      </c>
      <c r="N65" s="20">
        <v>78616</v>
      </c>
      <c r="O65" s="20">
        <v>10074</v>
      </c>
      <c r="P65" s="20">
        <v>0</v>
      </c>
      <c r="Q65" s="38">
        <v>0</v>
      </c>
      <c r="R65" s="38">
        <v>0</v>
      </c>
      <c r="S65" s="38">
        <v>0</v>
      </c>
      <c r="T65" s="18"/>
      <c r="U65" s="18">
        <v>2</v>
      </c>
      <c r="V65" s="18"/>
    </row>
    <row r="66" spans="1:22" ht="12.75" customHeight="1" x14ac:dyDescent="0.2">
      <c r="A66" s="18"/>
      <c r="B66" s="19" t="s">
        <v>407</v>
      </c>
      <c r="C66" s="63">
        <v>10101</v>
      </c>
      <c r="D66" s="20">
        <v>64000</v>
      </c>
      <c r="E66" s="20">
        <v>1984</v>
      </c>
      <c r="F66" s="20">
        <v>6976</v>
      </c>
      <c r="G66" s="20">
        <v>3968</v>
      </c>
      <c r="H66" s="20">
        <v>1984</v>
      </c>
      <c r="I66" s="20">
        <v>3008</v>
      </c>
      <c r="J66" s="20">
        <v>0</v>
      </c>
      <c r="K66" s="20">
        <v>9088</v>
      </c>
      <c r="L66" s="20">
        <v>26944</v>
      </c>
      <c r="M66" s="20">
        <v>4992</v>
      </c>
      <c r="N66" s="20">
        <v>0</v>
      </c>
      <c r="O66" s="20">
        <v>5056</v>
      </c>
      <c r="P66" s="20">
        <v>0</v>
      </c>
      <c r="Q66" s="38">
        <v>0</v>
      </c>
      <c r="R66" s="38">
        <v>0</v>
      </c>
      <c r="S66" s="38">
        <v>0</v>
      </c>
      <c r="T66" s="18"/>
      <c r="U66" s="18">
        <v>2</v>
      </c>
      <c r="V66" s="18"/>
    </row>
    <row r="67" spans="1:22" ht="12.75" customHeight="1" x14ac:dyDescent="0.2">
      <c r="A67" s="18"/>
      <c r="B67" s="19" t="s">
        <v>406</v>
      </c>
      <c r="C67" s="63">
        <v>10101</v>
      </c>
      <c r="D67" s="20">
        <v>269000</v>
      </c>
      <c r="E67" s="20">
        <v>16409</v>
      </c>
      <c r="F67" s="20">
        <v>30397</v>
      </c>
      <c r="G67" s="20">
        <v>6187</v>
      </c>
      <c r="H67" s="20">
        <v>57835</v>
      </c>
      <c r="I67" s="20">
        <v>16409</v>
      </c>
      <c r="J67" s="20">
        <v>22596</v>
      </c>
      <c r="K67" s="20">
        <v>11836</v>
      </c>
      <c r="L67" s="20">
        <v>11836</v>
      </c>
      <c r="M67" s="20">
        <v>18561</v>
      </c>
      <c r="N67" s="20">
        <v>13450</v>
      </c>
      <c r="O67" s="20">
        <v>48420</v>
      </c>
      <c r="P67" s="20">
        <v>15064</v>
      </c>
      <c r="Q67" s="38">
        <v>0</v>
      </c>
      <c r="R67" s="38">
        <v>0</v>
      </c>
      <c r="S67" s="38">
        <v>0</v>
      </c>
      <c r="T67" s="18"/>
      <c r="U67" s="18">
        <v>2</v>
      </c>
      <c r="V67" s="18"/>
    </row>
    <row r="68" spans="1:22" ht="12.75" customHeight="1" x14ac:dyDescent="0.2">
      <c r="A68" s="18"/>
      <c r="B68" s="19" t="s">
        <v>405</v>
      </c>
      <c r="C68" s="63">
        <v>10101</v>
      </c>
      <c r="D68" s="20">
        <v>1300000</v>
      </c>
      <c r="E68" s="20">
        <v>94900</v>
      </c>
      <c r="F68" s="20">
        <v>100100</v>
      </c>
      <c r="G68" s="20">
        <v>98800</v>
      </c>
      <c r="H68" s="20">
        <v>87100</v>
      </c>
      <c r="I68" s="20">
        <v>124800</v>
      </c>
      <c r="J68" s="20">
        <v>152100</v>
      </c>
      <c r="K68" s="20">
        <v>132600</v>
      </c>
      <c r="L68" s="20">
        <v>128700</v>
      </c>
      <c r="M68" s="20">
        <v>105300</v>
      </c>
      <c r="N68" s="20">
        <v>75400</v>
      </c>
      <c r="O68" s="20">
        <v>128700</v>
      </c>
      <c r="P68" s="20">
        <v>71500</v>
      </c>
      <c r="Q68" s="38">
        <v>0</v>
      </c>
      <c r="R68" s="38">
        <v>0</v>
      </c>
      <c r="S68" s="38">
        <v>0</v>
      </c>
      <c r="T68" s="18"/>
      <c r="U68" s="18">
        <v>2</v>
      </c>
      <c r="V68" s="18"/>
    </row>
    <row r="69" spans="1:22" ht="12.75" customHeight="1" x14ac:dyDescent="0.2">
      <c r="A69" s="18"/>
      <c r="B69" s="19" t="s">
        <v>404</v>
      </c>
      <c r="C69" s="63">
        <v>10101</v>
      </c>
      <c r="D69" s="20">
        <v>14013910</v>
      </c>
      <c r="E69" s="20">
        <v>723851</v>
      </c>
      <c r="F69" s="20">
        <v>365507</v>
      </c>
      <c r="G69" s="20">
        <v>1279979</v>
      </c>
      <c r="H69" s="20">
        <v>1387579</v>
      </c>
      <c r="I69" s="20">
        <v>35570</v>
      </c>
      <c r="J69" s="20">
        <v>1279980</v>
      </c>
      <c r="K69" s="20">
        <v>2363570</v>
      </c>
      <c r="L69" s="20">
        <v>35570</v>
      </c>
      <c r="M69" s="20">
        <v>1279980</v>
      </c>
      <c r="N69" s="20">
        <v>2058122</v>
      </c>
      <c r="O69" s="20">
        <v>1614391</v>
      </c>
      <c r="P69" s="20">
        <v>1589811</v>
      </c>
      <c r="Q69" s="38">
        <v>0</v>
      </c>
      <c r="R69" s="38">
        <v>0</v>
      </c>
      <c r="S69" s="38">
        <v>0</v>
      </c>
      <c r="T69" s="18"/>
      <c r="U69" s="18">
        <v>2</v>
      </c>
      <c r="V69" s="18"/>
    </row>
    <row r="70" spans="1:22" ht="12.75" customHeight="1" x14ac:dyDescent="0.2">
      <c r="A70" s="18"/>
      <c r="B70" s="19" t="s">
        <v>403</v>
      </c>
      <c r="C70" s="63">
        <v>10101</v>
      </c>
      <c r="D70" s="20">
        <v>4000000</v>
      </c>
      <c r="E70" s="20">
        <v>197000</v>
      </c>
      <c r="F70" s="20">
        <v>3000</v>
      </c>
      <c r="G70" s="20">
        <v>346000</v>
      </c>
      <c r="H70" s="20">
        <v>741000</v>
      </c>
      <c r="I70" s="20">
        <v>84000</v>
      </c>
      <c r="J70" s="20">
        <v>173300</v>
      </c>
      <c r="K70" s="20">
        <v>567000</v>
      </c>
      <c r="L70" s="20">
        <v>230000</v>
      </c>
      <c r="M70" s="20">
        <v>692000</v>
      </c>
      <c r="N70" s="20">
        <v>914200</v>
      </c>
      <c r="O70" s="20">
        <v>50000</v>
      </c>
      <c r="P70" s="20">
        <v>2500</v>
      </c>
      <c r="Q70" s="38">
        <v>0</v>
      </c>
      <c r="R70" s="38">
        <v>0</v>
      </c>
      <c r="S70" s="38">
        <v>0</v>
      </c>
      <c r="T70" s="18"/>
      <c r="U70" s="18">
        <v>2</v>
      </c>
      <c r="V70" s="18"/>
    </row>
    <row r="71" spans="1:22" ht="12.75" customHeight="1" x14ac:dyDescent="0.2">
      <c r="A71" s="18"/>
      <c r="B71" s="19" t="s">
        <v>402</v>
      </c>
      <c r="C71" s="63">
        <v>10101</v>
      </c>
      <c r="D71" s="20">
        <v>250000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125000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125000</v>
      </c>
      <c r="Q71" s="38">
        <v>0</v>
      </c>
      <c r="R71" s="38">
        <v>0</v>
      </c>
      <c r="S71" s="38">
        <v>0</v>
      </c>
      <c r="T71" s="18"/>
      <c r="U71" s="18">
        <v>2</v>
      </c>
      <c r="V71" s="18"/>
    </row>
    <row r="72" spans="1:22" ht="12.75" customHeight="1" x14ac:dyDescent="0.2">
      <c r="A72" s="18"/>
      <c r="B72" s="19" t="s">
        <v>401</v>
      </c>
      <c r="C72" s="63">
        <v>10101</v>
      </c>
      <c r="D72" s="20">
        <v>200000</v>
      </c>
      <c r="E72" s="20">
        <v>2000</v>
      </c>
      <c r="F72" s="20">
        <v>2000</v>
      </c>
      <c r="G72" s="20">
        <v>2000</v>
      </c>
      <c r="H72" s="20">
        <v>0</v>
      </c>
      <c r="I72" s="20">
        <v>2000</v>
      </c>
      <c r="J72" s="20">
        <v>15400</v>
      </c>
      <c r="K72" s="20">
        <v>138800</v>
      </c>
      <c r="L72" s="20">
        <v>10200</v>
      </c>
      <c r="M72" s="20">
        <v>15400</v>
      </c>
      <c r="N72" s="20">
        <v>0</v>
      </c>
      <c r="O72" s="20">
        <v>5200</v>
      </c>
      <c r="P72" s="20">
        <v>7000</v>
      </c>
      <c r="Q72" s="38">
        <v>0</v>
      </c>
      <c r="R72" s="38">
        <v>0</v>
      </c>
      <c r="S72" s="38">
        <v>0</v>
      </c>
      <c r="T72" s="18"/>
      <c r="U72" s="18">
        <v>2</v>
      </c>
      <c r="V72" s="18"/>
    </row>
    <row r="73" spans="1:22" ht="12.75" customHeight="1" x14ac:dyDescent="0.2">
      <c r="A73" s="18"/>
      <c r="B73" s="19" t="s">
        <v>400</v>
      </c>
      <c r="C73" s="63">
        <v>10305</v>
      </c>
      <c r="D73" s="20">
        <v>579908</v>
      </c>
      <c r="E73" s="20">
        <v>69033</v>
      </c>
      <c r="F73" s="20">
        <v>96656</v>
      </c>
      <c r="G73" s="20">
        <v>86590</v>
      </c>
      <c r="H73" s="20">
        <v>114099</v>
      </c>
      <c r="I73" s="20">
        <v>31066</v>
      </c>
      <c r="J73" s="20">
        <v>10355</v>
      </c>
      <c r="K73" s="20">
        <v>65451</v>
      </c>
      <c r="L73" s="20">
        <v>54881</v>
      </c>
      <c r="M73" s="20">
        <v>10355</v>
      </c>
      <c r="N73" s="20">
        <v>20711</v>
      </c>
      <c r="O73" s="20">
        <v>20711</v>
      </c>
      <c r="P73" s="20">
        <v>0</v>
      </c>
      <c r="Q73" s="38">
        <v>0</v>
      </c>
      <c r="R73" s="38">
        <v>0</v>
      </c>
      <c r="S73" s="38">
        <v>0</v>
      </c>
      <c r="T73" s="18"/>
      <c r="U73" s="18">
        <v>2</v>
      </c>
      <c r="V73" s="18"/>
    </row>
    <row r="74" spans="1:22" ht="12.75" customHeight="1" x14ac:dyDescent="0.2">
      <c r="A74" s="18"/>
      <c r="B74" s="19" t="s">
        <v>399</v>
      </c>
      <c r="C74" s="63">
        <v>10104</v>
      </c>
      <c r="D74" s="20">
        <v>140000</v>
      </c>
      <c r="E74" s="20">
        <v>11000</v>
      </c>
      <c r="F74" s="20">
        <v>10000</v>
      </c>
      <c r="G74" s="20">
        <v>15000</v>
      </c>
      <c r="H74" s="20">
        <v>10000</v>
      </c>
      <c r="I74" s="20">
        <v>10000</v>
      </c>
      <c r="J74" s="20">
        <v>19000</v>
      </c>
      <c r="K74" s="20">
        <v>10000</v>
      </c>
      <c r="L74" s="20">
        <v>10000</v>
      </c>
      <c r="M74" s="20">
        <v>10000</v>
      </c>
      <c r="N74" s="20">
        <v>10000</v>
      </c>
      <c r="O74" s="20">
        <v>10000</v>
      </c>
      <c r="P74" s="20">
        <v>15000</v>
      </c>
      <c r="Q74" s="38">
        <v>0</v>
      </c>
      <c r="R74" s="38">
        <v>0</v>
      </c>
      <c r="S74" s="38">
        <v>0</v>
      </c>
      <c r="T74" s="18"/>
      <c r="U74" s="18">
        <v>2</v>
      </c>
      <c r="V74" s="18"/>
    </row>
    <row r="75" spans="1:22" ht="12.75" customHeight="1" x14ac:dyDescent="0.2">
      <c r="A75" s="18"/>
      <c r="B75" s="19" t="s">
        <v>398</v>
      </c>
      <c r="C75" s="63">
        <v>10101</v>
      </c>
      <c r="D75" s="20">
        <v>559190</v>
      </c>
      <c r="E75" s="20">
        <v>38584</v>
      </c>
      <c r="F75" s="20">
        <v>52564</v>
      </c>
      <c r="G75" s="20">
        <v>35229</v>
      </c>
      <c r="H75" s="20">
        <v>32433</v>
      </c>
      <c r="I75" s="20">
        <v>50327</v>
      </c>
      <c r="J75" s="20">
        <v>45854</v>
      </c>
      <c r="K75" s="20">
        <v>21808</v>
      </c>
      <c r="L75" s="20">
        <v>49209</v>
      </c>
      <c r="M75" s="20">
        <v>21249</v>
      </c>
      <c r="N75" s="20">
        <v>40262</v>
      </c>
      <c r="O75" s="20">
        <v>45294</v>
      </c>
      <c r="P75" s="20">
        <v>126377</v>
      </c>
      <c r="Q75" s="38">
        <v>0</v>
      </c>
      <c r="R75" s="38">
        <v>0</v>
      </c>
      <c r="S75" s="38">
        <v>0</v>
      </c>
      <c r="T75" s="18"/>
      <c r="U75" s="18">
        <v>2</v>
      </c>
      <c r="V75" s="18"/>
    </row>
    <row r="76" spans="1:22" ht="12.75" customHeight="1" x14ac:dyDescent="0.2">
      <c r="A76" s="18"/>
      <c r="B76" s="19" t="s">
        <v>397</v>
      </c>
      <c r="C76" s="63">
        <v>10301</v>
      </c>
      <c r="D76" s="20">
        <v>126050</v>
      </c>
      <c r="E76" s="20">
        <v>9239</v>
      </c>
      <c r="F76" s="20">
        <v>9239</v>
      </c>
      <c r="G76" s="20">
        <v>9239</v>
      </c>
      <c r="H76" s="20">
        <v>10084</v>
      </c>
      <c r="I76" s="20">
        <v>10084</v>
      </c>
      <c r="J76" s="20">
        <v>10084</v>
      </c>
      <c r="K76" s="20">
        <v>10929</v>
      </c>
      <c r="L76" s="20">
        <v>10929</v>
      </c>
      <c r="M76" s="20">
        <v>10929</v>
      </c>
      <c r="N76" s="20">
        <v>11760</v>
      </c>
      <c r="O76" s="20">
        <v>11760</v>
      </c>
      <c r="P76" s="20">
        <v>11774</v>
      </c>
      <c r="Q76" s="38">
        <v>0</v>
      </c>
      <c r="R76" s="38">
        <v>0</v>
      </c>
      <c r="S76" s="38">
        <v>0</v>
      </c>
      <c r="T76" s="18"/>
      <c r="U76" s="18">
        <v>2</v>
      </c>
      <c r="V76" s="18"/>
    </row>
    <row r="77" spans="1:22" ht="12.75" customHeight="1" x14ac:dyDescent="0.2">
      <c r="A77" s="18"/>
      <c r="B77" s="19" t="s">
        <v>396</v>
      </c>
      <c r="C77" s="63">
        <v>10306</v>
      </c>
      <c r="D77" s="20">
        <v>270900</v>
      </c>
      <c r="E77" s="20">
        <v>17673</v>
      </c>
      <c r="F77" s="20">
        <v>17673</v>
      </c>
      <c r="G77" s="20">
        <v>17674</v>
      </c>
      <c r="H77" s="20">
        <v>17673</v>
      </c>
      <c r="I77" s="20">
        <v>17673</v>
      </c>
      <c r="J77" s="20">
        <v>17674</v>
      </c>
      <c r="K77" s="20">
        <v>53466</v>
      </c>
      <c r="L77" s="20">
        <v>17673</v>
      </c>
      <c r="M77" s="20">
        <v>17673</v>
      </c>
      <c r="N77" s="20">
        <v>17673</v>
      </c>
      <c r="O77" s="20">
        <v>40701</v>
      </c>
      <c r="P77" s="20">
        <v>17674</v>
      </c>
      <c r="Q77" s="38">
        <v>0</v>
      </c>
      <c r="R77" s="38">
        <v>0</v>
      </c>
      <c r="S77" s="38">
        <v>0</v>
      </c>
      <c r="T77" s="18"/>
      <c r="U77" s="18">
        <v>2</v>
      </c>
      <c r="V77" s="18"/>
    </row>
    <row r="78" spans="1:22" ht="12.75" customHeight="1" x14ac:dyDescent="0.2">
      <c r="A78" s="18"/>
      <c r="B78" s="19" t="s">
        <v>395</v>
      </c>
      <c r="C78" s="63">
        <v>10306</v>
      </c>
      <c r="D78" s="20">
        <v>947840</v>
      </c>
      <c r="E78" s="20">
        <v>164923</v>
      </c>
      <c r="F78" s="20">
        <v>37525</v>
      </c>
      <c r="G78" s="20">
        <v>79659</v>
      </c>
      <c r="H78" s="20">
        <v>79655</v>
      </c>
      <c r="I78" s="20">
        <v>79655</v>
      </c>
      <c r="J78" s="20">
        <v>83405</v>
      </c>
      <c r="K78" s="20">
        <v>73074</v>
      </c>
      <c r="L78" s="20">
        <v>73074</v>
      </c>
      <c r="M78" s="20">
        <v>73074</v>
      </c>
      <c r="N78" s="20">
        <v>73075</v>
      </c>
      <c r="O78" s="20">
        <v>73075</v>
      </c>
      <c r="P78" s="20">
        <v>57646</v>
      </c>
      <c r="Q78" s="38">
        <v>0</v>
      </c>
      <c r="R78" s="38">
        <v>0</v>
      </c>
      <c r="S78" s="38">
        <v>0</v>
      </c>
      <c r="T78" s="18"/>
      <c r="U78" s="18">
        <v>2</v>
      </c>
      <c r="V78" s="18"/>
    </row>
    <row r="79" spans="1:22" ht="12.75" customHeight="1" x14ac:dyDescent="0.2">
      <c r="A79" s="18"/>
      <c r="B79" s="19" t="s">
        <v>394</v>
      </c>
      <c r="C79" s="63">
        <v>10306</v>
      </c>
      <c r="D79" s="20">
        <v>39950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24820</v>
      </c>
      <c r="M79" s="20">
        <v>15130</v>
      </c>
      <c r="N79" s="20">
        <v>0</v>
      </c>
      <c r="O79" s="20">
        <v>0</v>
      </c>
      <c r="P79" s="20">
        <v>0</v>
      </c>
      <c r="Q79" s="38">
        <v>0</v>
      </c>
      <c r="R79" s="38">
        <v>0</v>
      </c>
      <c r="S79" s="38">
        <v>0</v>
      </c>
      <c r="T79" s="18"/>
      <c r="U79" s="18">
        <v>2</v>
      </c>
      <c r="V79" s="18"/>
    </row>
    <row r="80" spans="1:22" ht="12.75" customHeight="1" x14ac:dyDescent="0.2">
      <c r="A80" s="18"/>
      <c r="B80" s="19" t="s">
        <v>393</v>
      </c>
      <c r="C80" s="63">
        <v>10306</v>
      </c>
      <c r="D80" s="20">
        <v>90056</v>
      </c>
      <c r="E80" s="20">
        <v>0</v>
      </c>
      <c r="F80" s="20">
        <v>0</v>
      </c>
      <c r="G80" s="20">
        <v>0</v>
      </c>
      <c r="H80" s="20">
        <v>20000</v>
      </c>
      <c r="I80" s="20">
        <v>10000</v>
      </c>
      <c r="J80" s="20">
        <v>10000</v>
      </c>
      <c r="K80" s="20">
        <v>0</v>
      </c>
      <c r="L80" s="20">
        <v>0</v>
      </c>
      <c r="M80" s="20">
        <v>10000</v>
      </c>
      <c r="N80" s="20">
        <v>20000</v>
      </c>
      <c r="O80" s="20">
        <v>20056</v>
      </c>
      <c r="P80" s="20">
        <v>0</v>
      </c>
      <c r="Q80" s="38">
        <v>0</v>
      </c>
      <c r="R80" s="38">
        <v>0</v>
      </c>
      <c r="S80" s="38">
        <v>0</v>
      </c>
      <c r="T80" s="18"/>
      <c r="U80" s="18">
        <v>2</v>
      </c>
      <c r="V80" s="18"/>
    </row>
    <row r="81" spans="1:22" ht="12.75" customHeight="1" x14ac:dyDescent="0.2">
      <c r="A81" s="18"/>
      <c r="B81" s="19" t="s">
        <v>392</v>
      </c>
      <c r="C81" s="63">
        <v>10306</v>
      </c>
      <c r="D81" s="20">
        <v>45000</v>
      </c>
      <c r="E81" s="20">
        <v>40367</v>
      </c>
      <c r="F81" s="20">
        <v>367</v>
      </c>
      <c r="G81" s="20">
        <v>366</v>
      </c>
      <c r="H81" s="20">
        <v>400</v>
      </c>
      <c r="I81" s="20">
        <v>400</v>
      </c>
      <c r="J81" s="20">
        <v>400</v>
      </c>
      <c r="K81" s="20">
        <v>433</v>
      </c>
      <c r="L81" s="20">
        <v>434</v>
      </c>
      <c r="M81" s="20">
        <v>433</v>
      </c>
      <c r="N81" s="20">
        <v>467</v>
      </c>
      <c r="O81" s="20">
        <v>466</v>
      </c>
      <c r="P81" s="20">
        <v>467</v>
      </c>
      <c r="Q81" s="38">
        <v>0</v>
      </c>
      <c r="R81" s="38">
        <v>0</v>
      </c>
      <c r="S81" s="38">
        <v>0</v>
      </c>
      <c r="T81" s="18"/>
      <c r="U81" s="18">
        <v>2</v>
      </c>
      <c r="V81" s="18"/>
    </row>
    <row r="82" spans="1:22" ht="12.75" customHeight="1" x14ac:dyDescent="0.2">
      <c r="A82" s="18"/>
      <c r="B82" s="19" t="s">
        <v>391</v>
      </c>
      <c r="C82" s="63">
        <v>10306</v>
      </c>
      <c r="D82" s="20">
        <v>180000</v>
      </c>
      <c r="E82" s="20">
        <v>13194</v>
      </c>
      <c r="F82" s="20">
        <v>13194</v>
      </c>
      <c r="G82" s="20">
        <v>13194</v>
      </c>
      <c r="H82" s="20">
        <v>14400</v>
      </c>
      <c r="I82" s="20">
        <v>14400</v>
      </c>
      <c r="J82" s="20">
        <v>14400</v>
      </c>
      <c r="K82" s="20">
        <v>15606</v>
      </c>
      <c r="L82" s="20">
        <v>15606</v>
      </c>
      <c r="M82" s="20">
        <v>15606</v>
      </c>
      <c r="N82" s="20">
        <v>16794</v>
      </c>
      <c r="O82" s="20">
        <v>16794</v>
      </c>
      <c r="P82" s="20">
        <v>16812</v>
      </c>
      <c r="Q82" s="38">
        <v>0</v>
      </c>
      <c r="R82" s="38">
        <v>0</v>
      </c>
      <c r="S82" s="38">
        <v>0</v>
      </c>
      <c r="T82" s="18"/>
      <c r="U82" s="18">
        <v>2</v>
      </c>
      <c r="V82" s="18"/>
    </row>
    <row r="83" spans="1:22" ht="12.75" customHeight="1" x14ac:dyDescent="0.2">
      <c r="A83" s="18"/>
      <c r="B83" s="19" t="s">
        <v>390</v>
      </c>
      <c r="C83" s="63">
        <v>10305</v>
      </c>
      <c r="D83" s="20">
        <v>499467</v>
      </c>
      <c r="E83" s="20">
        <v>0</v>
      </c>
      <c r="F83" s="20">
        <v>0</v>
      </c>
      <c r="G83" s="20">
        <v>109883</v>
      </c>
      <c r="H83" s="20">
        <v>0</v>
      </c>
      <c r="I83" s="20">
        <v>0</v>
      </c>
      <c r="J83" s="20">
        <v>119872</v>
      </c>
      <c r="K83" s="20">
        <v>43287</v>
      </c>
      <c r="L83" s="20">
        <v>43287</v>
      </c>
      <c r="M83" s="20">
        <v>43287</v>
      </c>
      <c r="N83" s="20">
        <v>46617</v>
      </c>
      <c r="O83" s="20">
        <v>46617</v>
      </c>
      <c r="P83" s="20">
        <v>46617</v>
      </c>
      <c r="Q83" s="38">
        <v>0</v>
      </c>
      <c r="R83" s="38">
        <v>0</v>
      </c>
      <c r="S83" s="38">
        <v>0</v>
      </c>
      <c r="T83" s="18"/>
      <c r="U83" s="18">
        <v>2</v>
      </c>
      <c r="V83" s="18"/>
    </row>
    <row r="84" spans="1:22" ht="12.75" customHeight="1" x14ac:dyDescent="0.2">
      <c r="A84" s="18"/>
      <c r="B84" s="19" t="s">
        <v>389</v>
      </c>
      <c r="C84" s="63">
        <v>10306</v>
      </c>
      <c r="D84" s="20">
        <v>570000</v>
      </c>
      <c r="E84" s="20">
        <v>43861</v>
      </c>
      <c r="F84" s="20">
        <v>43861</v>
      </c>
      <c r="G84" s="20">
        <v>43862</v>
      </c>
      <c r="H84" s="20">
        <v>43861</v>
      </c>
      <c r="I84" s="20">
        <v>43861</v>
      </c>
      <c r="J84" s="20">
        <v>43861</v>
      </c>
      <c r="K84" s="20">
        <v>43861</v>
      </c>
      <c r="L84" s="20">
        <v>43861</v>
      </c>
      <c r="M84" s="20">
        <v>43861</v>
      </c>
      <c r="N84" s="20">
        <v>75401</v>
      </c>
      <c r="O84" s="20">
        <v>43861</v>
      </c>
      <c r="P84" s="20">
        <v>55988</v>
      </c>
      <c r="Q84" s="38">
        <v>0</v>
      </c>
      <c r="R84" s="38">
        <v>0</v>
      </c>
      <c r="S84" s="38">
        <v>0</v>
      </c>
      <c r="T84" s="18"/>
      <c r="U84" s="18">
        <v>2</v>
      </c>
      <c r="V84" s="18"/>
    </row>
    <row r="85" spans="1:22" ht="12.75" customHeight="1" x14ac:dyDescent="0.2">
      <c r="A85" s="18"/>
      <c r="B85" s="19" t="s">
        <v>388</v>
      </c>
      <c r="C85" s="63">
        <v>10101</v>
      </c>
      <c r="D85" s="20">
        <v>546700</v>
      </c>
      <c r="E85" s="20">
        <v>0</v>
      </c>
      <c r="F85" s="20">
        <v>0</v>
      </c>
      <c r="G85" s="20">
        <v>0</v>
      </c>
      <c r="H85" s="20">
        <v>136675</v>
      </c>
      <c r="I85" s="20">
        <v>0</v>
      </c>
      <c r="J85" s="20">
        <v>0</v>
      </c>
      <c r="K85" s="20">
        <v>136675</v>
      </c>
      <c r="L85" s="20">
        <v>0</v>
      </c>
      <c r="M85" s="20">
        <v>0</v>
      </c>
      <c r="N85" s="20">
        <v>136675</v>
      </c>
      <c r="O85" s="20">
        <v>0</v>
      </c>
      <c r="P85" s="20">
        <v>136675</v>
      </c>
      <c r="Q85" s="38">
        <v>0</v>
      </c>
      <c r="R85" s="38">
        <v>0</v>
      </c>
      <c r="S85" s="38">
        <v>0</v>
      </c>
      <c r="T85" s="18"/>
      <c r="U85" s="18">
        <v>2</v>
      </c>
      <c r="V85" s="18"/>
    </row>
    <row r="86" spans="1:22" ht="12.75" customHeight="1" x14ac:dyDescent="0.2">
      <c r="A86" s="18"/>
      <c r="B86" s="19" t="s">
        <v>387</v>
      </c>
      <c r="C86" s="63">
        <v>10101</v>
      </c>
      <c r="D86" s="20">
        <v>17420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17420</v>
      </c>
      <c r="Q86" s="38">
        <v>0</v>
      </c>
      <c r="R86" s="38">
        <v>0</v>
      </c>
      <c r="S86" s="38">
        <v>0</v>
      </c>
      <c r="T86" s="18"/>
      <c r="U86" s="18">
        <v>2</v>
      </c>
      <c r="V86" s="18"/>
    </row>
    <row r="87" spans="1:22" ht="12.75" customHeight="1" x14ac:dyDescent="0.2">
      <c r="A87" s="18"/>
      <c r="B87" s="19" t="s">
        <v>386</v>
      </c>
      <c r="C87" s="63">
        <v>10101</v>
      </c>
      <c r="D87" s="20">
        <v>25000</v>
      </c>
      <c r="E87" s="20">
        <v>0</v>
      </c>
      <c r="F87" s="20">
        <v>0</v>
      </c>
      <c r="G87" s="20">
        <v>0</v>
      </c>
      <c r="H87" s="20">
        <v>25000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38">
        <v>0</v>
      </c>
      <c r="R87" s="38">
        <v>0</v>
      </c>
      <c r="S87" s="38">
        <v>0</v>
      </c>
      <c r="T87" s="18"/>
      <c r="U87" s="18">
        <v>2</v>
      </c>
      <c r="V87" s="18"/>
    </row>
    <row r="88" spans="1:22" ht="12.75" customHeight="1" x14ac:dyDescent="0.2">
      <c r="A88" s="18"/>
      <c r="B88" s="19" t="s">
        <v>385</v>
      </c>
      <c r="C88" s="63">
        <v>10101</v>
      </c>
      <c r="D88" s="20">
        <v>1892070</v>
      </c>
      <c r="E88" s="20">
        <v>157672</v>
      </c>
      <c r="F88" s="20">
        <v>157672</v>
      </c>
      <c r="G88" s="20">
        <v>157672</v>
      </c>
      <c r="H88" s="20">
        <v>157672</v>
      </c>
      <c r="I88" s="20">
        <v>157672</v>
      </c>
      <c r="J88" s="20">
        <v>157672</v>
      </c>
      <c r="K88" s="20">
        <v>157672</v>
      </c>
      <c r="L88" s="20">
        <v>157672</v>
      </c>
      <c r="M88" s="20">
        <v>157672</v>
      </c>
      <c r="N88" s="20">
        <v>157672</v>
      </c>
      <c r="O88" s="20">
        <v>157672</v>
      </c>
      <c r="P88" s="20">
        <v>157678</v>
      </c>
      <c r="Q88" s="38">
        <v>0</v>
      </c>
      <c r="R88" s="38">
        <v>0</v>
      </c>
      <c r="S88" s="38">
        <v>0</v>
      </c>
      <c r="T88" s="18"/>
      <c r="U88" s="18">
        <v>2</v>
      </c>
      <c r="V88" s="18"/>
    </row>
    <row r="89" spans="1:22" ht="12.75" customHeight="1" x14ac:dyDescent="0.2">
      <c r="A89" s="18"/>
      <c r="B89" s="19" t="s">
        <v>384</v>
      </c>
      <c r="C89" s="63">
        <v>10101</v>
      </c>
      <c r="D89" s="20">
        <v>74890</v>
      </c>
      <c r="E89" s="20">
        <v>6240</v>
      </c>
      <c r="F89" s="20">
        <v>6240</v>
      </c>
      <c r="G89" s="20">
        <v>6240</v>
      </c>
      <c r="H89" s="20">
        <v>6240</v>
      </c>
      <c r="I89" s="20">
        <v>6240</v>
      </c>
      <c r="J89" s="20">
        <v>6240</v>
      </c>
      <c r="K89" s="20">
        <v>6240</v>
      </c>
      <c r="L89" s="20">
        <v>6240</v>
      </c>
      <c r="M89" s="20">
        <v>6240</v>
      </c>
      <c r="N89" s="20">
        <v>6240</v>
      </c>
      <c r="O89" s="20">
        <v>6240</v>
      </c>
      <c r="P89" s="20">
        <v>6250</v>
      </c>
      <c r="Q89" s="38">
        <v>0</v>
      </c>
      <c r="R89" s="38">
        <v>0</v>
      </c>
      <c r="S89" s="38">
        <v>0</v>
      </c>
      <c r="T89" s="18"/>
      <c r="U89" s="18">
        <v>2</v>
      </c>
      <c r="V89" s="18"/>
    </row>
    <row r="90" spans="1:22" ht="12.75" customHeight="1" x14ac:dyDescent="0.2">
      <c r="A90" s="18"/>
      <c r="B90" s="19" t="s">
        <v>383</v>
      </c>
      <c r="C90" s="63">
        <v>10101</v>
      </c>
      <c r="D90" s="20">
        <v>105240000</v>
      </c>
      <c r="E90" s="20">
        <v>8770000</v>
      </c>
      <c r="F90" s="20">
        <v>8770000</v>
      </c>
      <c r="G90" s="20">
        <v>8770000</v>
      </c>
      <c r="H90" s="20">
        <v>8770000</v>
      </c>
      <c r="I90" s="20">
        <v>8770000</v>
      </c>
      <c r="J90" s="20">
        <v>8770000</v>
      </c>
      <c r="K90" s="20">
        <v>8770000</v>
      </c>
      <c r="L90" s="20">
        <v>8770000</v>
      </c>
      <c r="M90" s="20">
        <v>8770000</v>
      </c>
      <c r="N90" s="20">
        <v>8770000</v>
      </c>
      <c r="O90" s="20">
        <v>8770000</v>
      </c>
      <c r="P90" s="20">
        <v>8770000</v>
      </c>
      <c r="Q90" s="38">
        <v>0</v>
      </c>
      <c r="R90" s="38">
        <v>0</v>
      </c>
      <c r="S90" s="38">
        <v>0</v>
      </c>
      <c r="T90" s="18"/>
      <c r="U90" s="18">
        <v>2</v>
      </c>
      <c r="V90" s="18"/>
    </row>
    <row r="91" spans="1:22" ht="12.75" customHeight="1" x14ac:dyDescent="0.2">
      <c r="A91" s="18"/>
      <c r="B91" s="19" t="s">
        <v>382</v>
      </c>
      <c r="C91" s="63">
        <v>10101</v>
      </c>
      <c r="D91" s="20">
        <v>39936000</v>
      </c>
      <c r="E91" s="20">
        <v>3328000</v>
      </c>
      <c r="F91" s="20">
        <v>3328000</v>
      </c>
      <c r="G91" s="20">
        <v>3328000</v>
      </c>
      <c r="H91" s="20">
        <v>3328000</v>
      </c>
      <c r="I91" s="20">
        <v>3328000</v>
      </c>
      <c r="J91" s="20">
        <v>3328000</v>
      </c>
      <c r="K91" s="20">
        <v>3328000</v>
      </c>
      <c r="L91" s="20">
        <v>3328000</v>
      </c>
      <c r="M91" s="20">
        <v>3328000</v>
      </c>
      <c r="N91" s="20">
        <v>3328000</v>
      </c>
      <c r="O91" s="20">
        <v>3328000</v>
      </c>
      <c r="P91" s="20">
        <v>3328000</v>
      </c>
      <c r="Q91" s="38">
        <v>0</v>
      </c>
      <c r="R91" s="38">
        <v>0</v>
      </c>
      <c r="S91" s="38">
        <v>0</v>
      </c>
      <c r="T91" s="18"/>
      <c r="U91" s="18">
        <v>2</v>
      </c>
      <c r="V91" s="18"/>
    </row>
    <row r="92" spans="1:22" ht="12.75" customHeight="1" x14ac:dyDescent="0.2">
      <c r="A92" s="18"/>
      <c r="B92" s="19" t="s">
        <v>381</v>
      </c>
      <c r="C92" s="63">
        <v>10306</v>
      </c>
      <c r="D92" s="20">
        <v>44857000</v>
      </c>
      <c r="E92" s="20">
        <v>3738083</v>
      </c>
      <c r="F92" s="20">
        <v>3738083</v>
      </c>
      <c r="G92" s="20">
        <v>3738084</v>
      </c>
      <c r="H92" s="20">
        <v>3738083</v>
      </c>
      <c r="I92" s="20">
        <v>3738083</v>
      </c>
      <c r="J92" s="20">
        <v>3738084</v>
      </c>
      <c r="K92" s="20">
        <v>3738083</v>
      </c>
      <c r="L92" s="20">
        <v>3738083</v>
      </c>
      <c r="M92" s="20">
        <v>3738084</v>
      </c>
      <c r="N92" s="20">
        <v>3738083</v>
      </c>
      <c r="O92" s="20">
        <v>3738083</v>
      </c>
      <c r="P92" s="20">
        <v>3738084</v>
      </c>
      <c r="Q92" s="38">
        <v>0</v>
      </c>
      <c r="R92" s="38">
        <v>0</v>
      </c>
      <c r="S92" s="38">
        <v>0</v>
      </c>
      <c r="T92" s="18"/>
      <c r="U92" s="18">
        <v>2</v>
      </c>
      <c r="V92" s="18"/>
    </row>
    <row r="93" spans="1:22" ht="12.75" customHeight="1" x14ac:dyDescent="0.2">
      <c r="A93" s="18"/>
      <c r="B93" s="19" t="s">
        <v>380</v>
      </c>
      <c r="C93" s="63">
        <v>10104</v>
      </c>
      <c r="D93" s="20">
        <v>37096120</v>
      </c>
      <c r="E93" s="20">
        <v>2210132</v>
      </c>
      <c r="F93" s="20">
        <v>2684763</v>
      </c>
      <c r="G93" s="20">
        <v>2850102</v>
      </c>
      <c r="H93" s="20">
        <v>2888478</v>
      </c>
      <c r="I93" s="20">
        <v>2763064</v>
      </c>
      <c r="J93" s="20">
        <v>1316888</v>
      </c>
      <c r="K93" s="20">
        <v>1229313</v>
      </c>
      <c r="L93" s="20">
        <v>1346388</v>
      </c>
      <c r="M93" s="20">
        <v>3594542</v>
      </c>
      <c r="N93" s="20">
        <v>6721657</v>
      </c>
      <c r="O93" s="20">
        <v>6308875</v>
      </c>
      <c r="P93" s="20">
        <v>3181918</v>
      </c>
      <c r="Q93" s="38">
        <v>0</v>
      </c>
      <c r="R93" s="38">
        <v>0</v>
      </c>
      <c r="S93" s="38">
        <v>0</v>
      </c>
      <c r="T93" s="18"/>
      <c r="U93" s="18">
        <v>2</v>
      </c>
      <c r="V93" s="18"/>
    </row>
    <row r="94" spans="1:22" ht="12.75" customHeight="1" x14ac:dyDescent="0.2">
      <c r="A94" s="18"/>
      <c r="B94" s="19" t="s">
        <v>379</v>
      </c>
      <c r="C94" s="63">
        <v>10306</v>
      </c>
      <c r="D94" s="20">
        <v>1408150</v>
      </c>
      <c r="E94" s="20">
        <v>38400</v>
      </c>
      <c r="F94" s="20">
        <v>111200</v>
      </c>
      <c r="G94" s="20">
        <v>147900</v>
      </c>
      <c r="H94" s="20">
        <v>111200</v>
      </c>
      <c r="I94" s="20">
        <v>136800</v>
      </c>
      <c r="J94" s="20">
        <v>154000</v>
      </c>
      <c r="K94" s="20">
        <v>135000</v>
      </c>
      <c r="L94" s="20">
        <v>135500</v>
      </c>
      <c r="M94" s="20">
        <v>125000</v>
      </c>
      <c r="N94" s="20">
        <v>104400</v>
      </c>
      <c r="O94" s="20">
        <v>104450</v>
      </c>
      <c r="P94" s="20">
        <v>104300</v>
      </c>
      <c r="Q94" s="38">
        <v>0</v>
      </c>
      <c r="R94" s="38">
        <v>0</v>
      </c>
      <c r="S94" s="38">
        <v>0</v>
      </c>
      <c r="T94" s="18"/>
      <c r="U94" s="18">
        <v>2</v>
      </c>
      <c r="V94" s="18"/>
    </row>
    <row r="95" spans="1:22" ht="12.75" customHeight="1" x14ac:dyDescent="0.2">
      <c r="A95" s="18"/>
      <c r="B95" s="19" t="s">
        <v>378</v>
      </c>
      <c r="C95" s="63">
        <v>10306</v>
      </c>
      <c r="D95" s="20">
        <v>9028114</v>
      </c>
      <c r="E95" s="20">
        <v>0</v>
      </c>
      <c r="F95" s="20">
        <v>1400000</v>
      </c>
      <c r="G95" s="20">
        <v>900000</v>
      </c>
      <c r="H95" s="20">
        <v>900000</v>
      </c>
      <c r="I95" s="20">
        <v>530000</v>
      </c>
      <c r="J95" s="20">
        <v>430000</v>
      </c>
      <c r="K95" s="20">
        <v>430000</v>
      </c>
      <c r="L95" s="20">
        <v>430000</v>
      </c>
      <c r="M95" s="20">
        <v>750000</v>
      </c>
      <c r="N95" s="20">
        <v>900000</v>
      </c>
      <c r="O95" s="20">
        <v>900000</v>
      </c>
      <c r="P95" s="20">
        <v>1458114</v>
      </c>
      <c r="Q95" s="38">
        <v>0</v>
      </c>
      <c r="R95" s="38">
        <v>0</v>
      </c>
      <c r="S95" s="38">
        <v>0</v>
      </c>
      <c r="T95" s="18"/>
      <c r="U95" s="18">
        <v>2</v>
      </c>
      <c r="V95" s="18"/>
    </row>
    <row r="96" spans="1:22" ht="12.75" customHeight="1" x14ac:dyDescent="0.2">
      <c r="A96" s="18"/>
      <c r="B96" s="19" t="s">
        <v>377</v>
      </c>
      <c r="C96" s="63">
        <v>10306</v>
      </c>
      <c r="D96" s="20">
        <v>69981210</v>
      </c>
      <c r="E96" s="20">
        <v>1400000</v>
      </c>
      <c r="F96" s="20">
        <v>5600000</v>
      </c>
      <c r="G96" s="20">
        <v>5000000</v>
      </c>
      <c r="H96" s="20">
        <v>5600000</v>
      </c>
      <c r="I96" s="20">
        <v>7500000</v>
      </c>
      <c r="J96" s="20">
        <v>7600000</v>
      </c>
      <c r="K96" s="20">
        <v>6500000</v>
      </c>
      <c r="L96" s="20">
        <v>5800000</v>
      </c>
      <c r="M96" s="20">
        <v>5000000</v>
      </c>
      <c r="N96" s="20">
        <v>6000000</v>
      </c>
      <c r="O96" s="20">
        <v>6000000</v>
      </c>
      <c r="P96" s="20">
        <v>7981210</v>
      </c>
      <c r="Q96" s="38">
        <v>0</v>
      </c>
      <c r="R96" s="38">
        <v>0</v>
      </c>
      <c r="S96" s="38">
        <v>0</v>
      </c>
      <c r="T96" s="18"/>
      <c r="U96" s="18">
        <v>2</v>
      </c>
      <c r="V96" s="18"/>
    </row>
    <row r="97" spans="1:22" ht="12.75" customHeight="1" x14ac:dyDescent="0.2">
      <c r="A97" s="18"/>
      <c r="B97" s="19" t="s">
        <v>376</v>
      </c>
      <c r="C97" s="63">
        <v>10306</v>
      </c>
      <c r="D97" s="20">
        <v>207781480</v>
      </c>
      <c r="E97" s="20">
        <v>6500000</v>
      </c>
      <c r="F97" s="20">
        <v>15000000</v>
      </c>
      <c r="G97" s="20">
        <v>15000000</v>
      </c>
      <c r="H97" s="20">
        <v>15000000</v>
      </c>
      <c r="I97" s="20">
        <v>30000000</v>
      </c>
      <c r="J97" s="20">
        <v>27000000</v>
      </c>
      <c r="K97" s="20">
        <v>24000000</v>
      </c>
      <c r="L97" s="20">
        <v>10000000</v>
      </c>
      <c r="M97" s="20">
        <v>15000000</v>
      </c>
      <c r="N97" s="20">
        <v>15000000</v>
      </c>
      <c r="O97" s="20">
        <v>15000000</v>
      </c>
      <c r="P97" s="20">
        <v>20281480</v>
      </c>
      <c r="Q97" s="38">
        <v>0</v>
      </c>
      <c r="R97" s="38">
        <v>0</v>
      </c>
      <c r="S97" s="38">
        <v>0</v>
      </c>
      <c r="T97" s="18"/>
      <c r="U97" s="18">
        <v>2</v>
      </c>
      <c r="V97" s="18"/>
    </row>
    <row r="98" spans="1:22" ht="12.75" customHeight="1" x14ac:dyDescent="0.2">
      <c r="A98" s="18"/>
      <c r="B98" s="19" t="s">
        <v>375</v>
      </c>
      <c r="C98" s="63">
        <v>10306</v>
      </c>
      <c r="D98" s="20">
        <v>8897140</v>
      </c>
      <c r="E98" s="20">
        <v>150600</v>
      </c>
      <c r="F98" s="20">
        <v>821565</v>
      </c>
      <c r="G98" s="20">
        <v>821565</v>
      </c>
      <c r="H98" s="20">
        <v>832500</v>
      </c>
      <c r="I98" s="20">
        <v>832500</v>
      </c>
      <c r="J98" s="20">
        <v>832500</v>
      </c>
      <c r="K98" s="20">
        <v>669800</v>
      </c>
      <c r="L98" s="20">
        <v>669800</v>
      </c>
      <c r="M98" s="20">
        <v>669800</v>
      </c>
      <c r="N98" s="20">
        <v>865500</v>
      </c>
      <c r="O98" s="20">
        <v>865520</v>
      </c>
      <c r="P98" s="20">
        <v>865490</v>
      </c>
      <c r="Q98" s="38">
        <v>0</v>
      </c>
      <c r="R98" s="38">
        <v>0</v>
      </c>
      <c r="S98" s="38">
        <v>0</v>
      </c>
      <c r="T98" s="18"/>
      <c r="U98" s="18">
        <v>2</v>
      </c>
      <c r="V98" s="18"/>
    </row>
    <row r="99" spans="1:22" ht="12.75" customHeight="1" x14ac:dyDescent="0.2">
      <c r="A99" s="18"/>
      <c r="B99" s="19" t="s">
        <v>374</v>
      </c>
      <c r="C99" s="63">
        <v>10306</v>
      </c>
      <c r="D99" s="20">
        <v>8881910</v>
      </c>
      <c r="E99" s="20">
        <v>692728</v>
      </c>
      <c r="F99" s="20">
        <v>692748</v>
      </c>
      <c r="G99" s="20">
        <v>692736</v>
      </c>
      <c r="H99" s="20">
        <v>806070</v>
      </c>
      <c r="I99" s="20">
        <v>806087</v>
      </c>
      <c r="J99" s="20">
        <v>806081</v>
      </c>
      <c r="K99" s="20">
        <v>732701</v>
      </c>
      <c r="L99" s="20">
        <v>732721</v>
      </c>
      <c r="M99" s="20">
        <v>732710</v>
      </c>
      <c r="N99" s="20">
        <v>729099</v>
      </c>
      <c r="O99" s="20">
        <v>729116</v>
      </c>
      <c r="P99" s="20">
        <v>729113</v>
      </c>
      <c r="Q99" s="38">
        <v>0</v>
      </c>
      <c r="R99" s="38">
        <v>0</v>
      </c>
      <c r="S99" s="38">
        <v>0</v>
      </c>
      <c r="T99" s="18"/>
      <c r="U99" s="18">
        <v>2</v>
      </c>
      <c r="V99" s="18"/>
    </row>
    <row r="100" spans="1:22" ht="12.75" customHeight="1" x14ac:dyDescent="0.2">
      <c r="A100" s="18"/>
      <c r="B100" s="19" t="s">
        <v>373</v>
      </c>
      <c r="C100" s="63">
        <v>10301</v>
      </c>
      <c r="D100" s="20">
        <v>51790900</v>
      </c>
      <c r="E100" s="20">
        <v>6473254</v>
      </c>
      <c r="F100" s="20">
        <v>6475580</v>
      </c>
      <c r="G100" s="20">
        <v>6474980</v>
      </c>
      <c r="H100" s="20">
        <v>6649380</v>
      </c>
      <c r="I100" s="20">
        <v>4758990</v>
      </c>
      <c r="J100" s="20">
        <v>2651530</v>
      </c>
      <c r="K100" s="20">
        <v>2804480</v>
      </c>
      <c r="L100" s="20">
        <v>2865360</v>
      </c>
      <c r="M100" s="20">
        <v>2861290</v>
      </c>
      <c r="N100" s="20">
        <v>2943546</v>
      </c>
      <c r="O100" s="20">
        <v>5138280</v>
      </c>
      <c r="P100" s="20">
        <v>1694230</v>
      </c>
      <c r="Q100" s="38">
        <v>0</v>
      </c>
      <c r="R100" s="38">
        <v>0</v>
      </c>
      <c r="S100" s="38">
        <v>0</v>
      </c>
      <c r="T100" s="18"/>
      <c r="U100" s="18">
        <v>2</v>
      </c>
      <c r="V100" s="18"/>
    </row>
    <row r="101" spans="1:22" ht="12.75" customHeight="1" x14ac:dyDescent="0.2">
      <c r="A101" s="18"/>
      <c r="B101" s="19" t="s">
        <v>372</v>
      </c>
      <c r="C101" s="63">
        <v>10301</v>
      </c>
      <c r="D101" s="20">
        <v>3526700</v>
      </c>
      <c r="E101" s="20">
        <v>0</v>
      </c>
      <c r="F101" s="20">
        <v>3008124</v>
      </c>
      <c r="G101" s="20">
        <v>518576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38">
        <v>0</v>
      </c>
      <c r="R101" s="38">
        <v>0</v>
      </c>
      <c r="S101" s="38">
        <v>0</v>
      </c>
      <c r="T101" s="18"/>
      <c r="U101" s="18">
        <v>2</v>
      </c>
      <c r="V101" s="18"/>
    </row>
    <row r="102" spans="1:22" ht="12.75" customHeight="1" x14ac:dyDescent="0.2">
      <c r="A102" s="18"/>
      <c r="B102" s="19" t="s">
        <v>371</v>
      </c>
      <c r="C102" s="63">
        <v>10301</v>
      </c>
      <c r="D102" s="20">
        <v>8900</v>
      </c>
      <c r="E102" s="20">
        <v>0</v>
      </c>
      <c r="F102" s="20">
        <v>4137.6899999999996</v>
      </c>
      <c r="G102" s="20">
        <v>0</v>
      </c>
      <c r="H102" s="20">
        <v>0</v>
      </c>
      <c r="I102" s="20">
        <v>1015</v>
      </c>
      <c r="J102" s="20">
        <v>0</v>
      </c>
      <c r="K102" s="20">
        <v>0</v>
      </c>
      <c r="L102" s="20">
        <v>1526.49</v>
      </c>
      <c r="M102" s="20">
        <v>1387.72</v>
      </c>
      <c r="N102" s="20">
        <v>833.1</v>
      </c>
      <c r="O102" s="20">
        <v>0</v>
      </c>
      <c r="P102" s="20">
        <v>0</v>
      </c>
      <c r="Q102" s="38">
        <v>0</v>
      </c>
      <c r="R102" s="38">
        <v>0</v>
      </c>
      <c r="S102" s="38">
        <v>0</v>
      </c>
      <c r="T102" s="18"/>
      <c r="U102" s="18">
        <v>2</v>
      </c>
      <c r="V102" s="18"/>
    </row>
    <row r="103" spans="1:22" ht="12.75" customHeight="1" x14ac:dyDescent="0.2">
      <c r="A103" s="18"/>
      <c r="B103" s="19" t="s">
        <v>370</v>
      </c>
      <c r="C103" s="63">
        <v>10306</v>
      </c>
      <c r="D103" s="20">
        <v>686300</v>
      </c>
      <c r="E103" s="20">
        <v>66920</v>
      </c>
      <c r="F103" s="20">
        <v>59467</v>
      </c>
      <c r="G103" s="20">
        <v>59466</v>
      </c>
      <c r="H103" s="20">
        <v>59467</v>
      </c>
      <c r="I103" s="20">
        <v>59467</v>
      </c>
      <c r="J103" s="20">
        <v>59467</v>
      </c>
      <c r="K103" s="20">
        <v>59467</v>
      </c>
      <c r="L103" s="20">
        <v>59467</v>
      </c>
      <c r="M103" s="20">
        <v>59467</v>
      </c>
      <c r="N103" s="20">
        <v>59399</v>
      </c>
      <c r="O103" s="20">
        <v>59020</v>
      </c>
      <c r="P103" s="20">
        <v>25226</v>
      </c>
      <c r="Q103" s="38">
        <v>0</v>
      </c>
      <c r="R103" s="38">
        <v>0</v>
      </c>
      <c r="S103" s="38">
        <v>0</v>
      </c>
      <c r="T103" s="18"/>
      <c r="U103" s="18">
        <v>2</v>
      </c>
      <c r="V103" s="18"/>
    </row>
    <row r="104" spans="1:22" ht="12.75" customHeight="1" x14ac:dyDescent="0.2">
      <c r="A104" s="18"/>
      <c r="B104" s="19" t="s">
        <v>369</v>
      </c>
      <c r="C104" s="63">
        <v>10306</v>
      </c>
      <c r="D104" s="20">
        <v>27413100</v>
      </c>
      <c r="E104" s="20">
        <v>2600000</v>
      </c>
      <c r="F104" s="20">
        <v>2700000</v>
      </c>
      <c r="G104" s="20">
        <v>2650000</v>
      </c>
      <c r="H104" s="20">
        <v>2400000</v>
      </c>
      <c r="I104" s="20">
        <v>2150000</v>
      </c>
      <c r="J104" s="20">
        <v>1930000</v>
      </c>
      <c r="K104" s="20">
        <v>1970000</v>
      </c>
      <c r="L104" s="20">
        <v>1970000</v>
      </c>
      <c r="M104" s="20">
        <v>1700000</v>
      </c>
      <c r="N104" s="20">
        <v>2070000</v>
      </c>
      <c r="O104" s="20">
        <v>2593100</v>
      </c>
      <c r="P104" s="20">
        <v>2680000</v>
      </c>
      <c r="Q104" s="38">
        <v>0</v>
      </c>
      <c r="R104" s="38">
        <v>0</v>
      </c>
      <c r="S104" s="38">
        <v>0</v>
      </c>
      <c r="T104" s="18"/>
      <c r="U104" s="18">
        <v>2</v>
      </c>
      <c r="V104" s="18"/>
    </row>
    <row r="105" spans="1:22" ht="12.75" customHeight="1" x14ac:dyDescent="0.2">
      <c r="A105" s="18"/>
      <c r="B105" s="19" t="s">
        <v>368</v>
      </c>
      <c r="C105" s="63">
        <v>10306</v>
      </c>
      <c r="D105" s="20">
        <v>85600</v>
      </c>
      <c r="E105" s="20">
        <v>5951</v>
      </c>
      <c r="F105" s="20">
        <v>5950</v>
      </c>
      <c r="G105" s="20">
        <v>5950</v>
      </c>
      <c r="H105" s="20">
        <v>5951</v>
      </c>
      <c r="I105" s="20">
        <v>5950</v>
      </c>
      <c r="J105" s="20">
        <v>5950</v>
      </c>
      <c r="K105" s="20">
        <v>5951</v>
      </c>
      <c r="L105" s="20">
        <v>5950</v>
      </c>
      <c r="M105" s="20">
        <v>5950</v>
      </c>
      <c r="N105" s="20">
        <v>5951</v>
      </c>
      <c r="O105" s="20">
        <v>5950</v>
      </c>
      <c r="P105" s="20">
        <v>20146</v>
      </c>
      <c r="Q105" s="38">
        <v>0</v>
      </c>
      <c r="R105" s="38">
        <v>0</v>
      </c>
      <c r="S105" s="38">
        <v>0</v>
      </c>
      <c r="T105" s="18"/>
      <c r="U105" s="18">
        <v>2</v>
      </c>
      <c r="V105" s="18"/>
    </row>
    <row r="106" spans="1:22" ht="12.75" customHeight="1" x14ac:dyDescent="0.2">
      <c r="A106" s="18"/>
      <c r="B106" s="19" t="s">
        <v>367</v>
      </c>
      <c r="C106" s="63">
        <v>10306</v>
      </c>
      <c r="D106" s="20">
        <v>111270</v>
      </c>
      <c r="E106" s="20">
        <v>8998</v>
      </c>
      <c r="F106" s="20">
        <v>8998</v>
      </c>
      <c r="G106" s="20">
        <v>8996</v>
      </c>
      <c r="H106" s="20">
        <v>8998</v>
      </c>
      <c r="I106" s="20">
        <v>8998</v>
      </c>
      <c r="J106" s="20">
        <v>8996</v>
      </c>
      <c r="K106" s="20">
        <v>8998</v>
      </c>
      <c r="L106" s="20">
        <v>8998</v>
      </c>
      <c r="M106" s="20">
        <v>8996</v>
      </c>
      <c r="N106" s="20">
        <v>8998</v>
      </c>
      <c r="O106" s="20">
        <v>8998</v>
      </c>
      <c r="P106" s="20">
        <v>12298</v>
      </c>
      <c r="Q106" s="38">
        <v>0</v>
      </c>
      <c r="R106" s="38">
        <v>0</v>
      </c>
      <c r="S106" s="38">
        <v>0</v>
      </c>
      <c r="T106" s="18"/>
      <c r="U106" s="18">
        <v>2</v>
      </c>
      <c r="V106" s="18"/>
    </row>
    <row r="107" spans="1:22" ht="12.75" customHeight="1" x14ac:dyDescent="0.2">
      <c r="A107" s="18"/>
      <c r="B107" s="19" t="s">
        <v>366</v>
      </c>
      <c r="C107" s="63">
        <v>10306</v>
      </c>
      <c r="D107" s="20">
        <v>1096220</v>
      </c>
      <c r="E107" s="20">
        <v>70000</v>
      </c>
      <c r="F107" s="20">
        <v>180000</v>
      </c>
      <c r="G107" s="20">
        <v>150000</v>
      </c>
      <c r="H107" s="20">
        <v>250000</v>
      </c>
      <c r="I107" s="20">
        <v>100000</v>
      </c>
      <c r="J107" s="20">
        <v>0</v>
      </c>
      <c r="K107" s="20">
        <v>346220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38">
        <v>0</v>
      </c>
      <c r="R107" s="38">
        <v>0</v>
      </c>
      <c r="S107" s="38">
        <v>0</v>
      </c>
      <c r="T107" s="18"/>
      <c r="U107" s="18">
        <v>2</v>
      </c>
      <c r="V107" s="18"/>
    </row>
    <row r="108" spans="1:22" ht="12.75" customHeight="1" x14ac:dyDescent="0.2">
      <c r="A108" s="18"/>
      <c r="B108" s="19" t="s">
        <v>365</v>
      </c>
      <c r="C108" s="63">
        <v>10306</v>
      </c>
      <c r="D108" s="20">
        <v>15472890</v>
      </c>
      <c r="E108" s="20">
        <v>1348430</v>
      </c>
      <c r="F108" s="20">
        <v>1400328</v>
      </c>
      <c r="G108" s="20">
        <v>1400328</v>
      </c>
      <c r="H108" s="20">
        <v>1366170</v>
      </c>
      <c r="I108" s="20">
        <v>1366170</v>
      </c>
      <c r="J108" s="20">
        <v>1366170</v>
      </c>
      <c r="K108" s="20">
        <v>1366170</v>
      </c>
      <c r="L108" s="20">
        <v>1366120</v>
      </c>
      <c r="M108" s="20">
        <v>1366170</v>
      </c>
      <c r="N108" s="20">
        <v>1366170</v>
      </c>
      <c r="O108" s="20">
        <v>1366170</v>
      </c>
      <c r="P108" s="20">
        <v>394494</v>
      </c>
      <c r="Q108" s="38">
        <v>0</v>
      </c>
      <c r="R108" s="38">
        <v>0</v>
      </c>
      <c r="S108" s="38">
        <v>0</v>
      </c>
      <c r="T108" s="18"/>
      <c r="U108" s="18">
        <v>2</v>
      </c>
      <c r="V108" s="18"/>
    </row>
    <row r="109" spans="1:22" ht="12.75" customHeight="1" x14ac:dyDescent="0.2">
      <c r="A109" s="18"/>
      <c r="B109" s="19" t="s">
        <v>364</v>
      </c>
      <c r="C109" s="63">
        <v>10306</v>
      </c>
      <c r="D109" s="20">
        <v>30330</v>
      </c>
      <c r="E109" s="20">
        <v>0</v>
      </c>
      <c r="F109" s="20">
        <v>0</v>
      </c>
      <c r="G109" s="20">
        <v>0</v>
      </c>
      <c r="H109" s="20">
        <v>0</v>
      </c>
      <c r="I109" s="20">
        <v>5905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24425</v>
      </c>
      <c r="P109" s="20">
        <v>0</v>
      </c>
      <c r="Q109" s="38">
        <v>0</v>
      </c>
      <c r="R109" s="38">
        <v>0</v>
      </c>
      <c r="S109" s="38">
        <v>0</v>
      </c>
      <c r="T109" s="18"/>
      <c r="U109" s="18">
        <v>2</v>
      </c>
      <c r="V109" s="18"/>
    </row>
    <row r="110" spans="1:22" ht="12.75" customHeight="1" x14ac:dyDescent="0.2">
      <c r="A110" s="18"/>
      <c r="B110" s="19" t="s">
        <v>363</v>
      </c>
      <c r="C110" s="63">
        <v>10306</v>
      </c>
      <c r="D110" s="20">
        <v>43774010</v>
      </c>
      <c r="E110" s="20">
        <v>4940250</v>
      </c>
      <c r="F110" s="20">
        <v>3979960</v>
      </c>
      <c r="G110" s="20">
        <v>3972850</v>
      </c>
      <c r="H110" s="20">
        <v>3971900</v>
      </c>
      <c r="I110" s="20">
        <v>3972400</v>
      </c>
      <c r="J110" s="20">
        <v>3964500</v>
      </c>
      <c r="K110" s="20">
        <v>3961500</v>
      </c>
      <c r="L110" s="20">
        <v>3962500</v>
      </c>
      <c r="M110" s="20">
        <v>3963500</v>
      </c>
      <c r="N110" s="20">
        <v>3946150</v>
      </c>
      <c r="O110" s="20">
        <v>3138500</v>
      </c>
      <c r="P110" s="20">
        <v>0</v>
      </c>
      <c r="Q110" s="38">
        <v>0</v>
      </c>
      <c r="R110" s="38">
        <v>0</v>
      </c>
      <c r="S110" s="38">
        <v>0</v>
      </c>
      <c r="T110" s="18"/>
      <c r="U110" s="18">
        <v>2</v>
      </c>
      <c r="V110" s="18"/>
    </row>
    <row r="111" spans="1:22" ht="12.75" customHeight="1" x14ac:dyDescent="0.2">
      <c r="A111" s="18"/>
      <c r="B111" s="19" t="s">
        <v>362</v>
      </c>
      <c r="C111" s="63">
        <v>10306</v>
      </c>
      <c r="D111" s="20">
        <v>31790650</v>
      </c>
      <c r="E111" s="20">
        <v>3904425</v>
      </c>
      <c r="F111" s="20">
        <v>3464175</v>
      </c>
      <c r="G111" s="20">
        <v>3564175</v>
      </c>
      <c r="H111" s="20">
        <v>3451900</v>
      </c>
      <c r="I111" s="20">
        <v>3451900</v>
      </c>
      <c r="J111" s="20">
        <v>3451900</v>
      </c>
      <c r="K111" s="20">
        <v>3451900</v>
      </c>
      <c r="L111" s="20">
        <v>2995950</v>
      </c>
      <c r="M111" s="20">
        <v>3451900</v>
      </c>
      <c r="N111" s="20">
        <v>602425</v>
      </c>
      <c r="O111" s="20">
        <v>0</v>
      </c>
      <c r="P111" s="20">
        <v>0</v>
      </c>
      <c r="Q111" s="38">
        <v>0</v>
      </c>
      <c r="R111" s="38">
        <v>0</v>
      </c>
      <c r="S111" s="38">
        <v>0</v>
      </c>
      <c r="T111" s="18"/>
      <c r="U111" s="18">
        <v>2</v>
      </c>
      <c r="V111" s="18"/>
    </row>
    <row r="112" spans="1:22" ht="12.75" customHeight="1" x14ac:dyDescent="0.2">
      <c r="A112" s="18"/>
      <c r="B112" s="19" t="s">
        <v>361</v>
      </c>
      <c r="C112" s="63">
        <v>10306</v>
      </c>
      <c r="D112" s="20">
        <v>43852400</v>
      </c>
      <c r="E112" s="20">
        <v>4854845</v>
      </c>
      <c r="F112" s="20">
        <v>3977690</v>
      </c>
      <c r="G112" s="20">
        <v>3976190</v>
      </c>
      <c r="H112" s="20">
        <v>3977600</v>
      </c>
      <c r="I112" s="20">
        <v>3976100</v>
      </c>
      <c r="J112" s="20">
        <v>3975950</v>
      </c>
      <c r="K112" s="20">
        <v>3976100</v>
      </c>
      <c r="L112" s="20">
        <v>3976100</v>
      </c>
      <c r="M112" s="20">
        <v>3976600</v>
      </c>
      <c r="N112" s="20">
        <v>3974600</v>
      </c>
      <c r="O112" s="20">
        <v>3210625</v>
      </c>
      <c r="P112" s="20">
        <v>0</v>
      </c>
      <c r="Q112" s="38">
        <v>0</v>
      </c>
      <c r="R112" s="38">
        <v>0</v>
      </c>
      <c r="S112" s="38">
        <v>0</v>
      </c>
      <c r="T112" s="18"/>
      <c r="U112" s="18">
        <v>2</v>
      </c>
      <c r="V112" s="18"/>
    </row>
    <row r="113" spans="1:22" ht="12.75" customHeight="1" x14ac:dyDescent="0.2">
      <c r="A113" s="18"/>
      <c r="B113" s="19" t="s">
        <v>360</v>
      </c>
      <c r="C113" s="63">
        <v>10306</v>
      </c>
      <c r="D113" s="20">
        <v>17236500</v>
      </c>
      <c r="E113" s="20">
        <v>1264400</v>
      </c>
      <c r="F113" s="20">
        <v>1694000</v>
      </c>
      <c r="G113" s="20">
        <v>1600000</v>
      </c>
      <c r="H113" s="20">
        <v>1420000</v>
      </c>
      <c r="I113" s="20">
        <v>1814000</v>
      </c>
      <c r="J113" s="20">
        <v>1540000</v>
      </c>
      <c r="K113" s="20">
        <v>1620000</v>
      </c>
      <c r="L113" s="20">
        <v>1420000</v>
      </c>
      <c r="M113" s="20">
        <v>1180000</v>
      </c>
      <c r="N113" s="20">
        <v>1397000</v>
      </c>
      <c r="O113" s="20">
        <v>1246000</v>
      </c>
      <c r="P113" s="20">
        <v>1041100</v>
      </c>
      <c r="Q113" s="38">
        <v>0</v>
      </c>
      <c r="R113" s="38">
        <v>0</v>
      </c>
      <c r="S113" s="38">
        <v>0</v>
      </c>
      <c r="T113" s="18"/>
      <c r="U113" s="18">
        <v>2</v>
      </c>
      <c r="V113" s="18"/>
    </row>
    <row r="114" spans="1:22" ht="12.75" customHeight="1" x14ac:dyDescent="0.2">
      <c r="A114" s="18"/>
      <c r="B114" s="19" t="s">
        <v>359</v>
      </c>
      <c r="C114" s="63">
        <v>10306</v>
      </c>
      <c r="D114" s="20">
        <v>1414000</v>
      </c>
      <c r="E114" s="20">
        <v>0</v>
      </c>
      <c r="F114" s="20">
        <v>0</v>
      </c>
      <c r="G114" s="20">
        <v>0</v>
      </c>
      <c r="H114" s="20">
        <v>0</v>
      </c>
      <c r="I114" s="20">
        <v>1414000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8">
        <v>0</v>
      </c>
      <c r="R114" s="38">
        <v>0</v>
      </c>
      <c r="S114" s="38">
        <v>0</v>
      </c>
      <c r="T114" s="18"/>
      <c r="U114" s="18">
        <v>2</v>
      </c>
      <c r="V114" s="18"/>
    </row>
    <row r="115" spans="1:22" ht="12.75" customHeight="1" x14ac:dyDescent="0.2">
      <c r="A115" s="18"/>
      <c r="B115" s="19" t="s">
        <v>358</v>
      </c>
      <c r="C115" s="63">
        <v>10301</v>
      </c>
      <c r="D115" s="20">
        <v>391700</v>
      </c>
      <c r="E115" s="20">
        <v>9839.48</v>
      </c>
      <c r="F115" s="20">
        <v>10498.73</v>
      </c>
      <c r="G115" s="20">
        <v>10498.73</v>
      </c>
      <c r="H115" s="20">
        <v>26000</v>
      </c>
      <c r="I115" s="20">
        <v>26000</v>
      </c>
      <c r="J115" s="20">
        <v>26000</v>
      </c>
      <c r="K115" s="20">
        <v>26000</v>
      </c>
      <c r="L115" s="20">
        <v>26000</v>
      </c>
      <c r="M115" s="20">
        <v>26000</v>
      </c>
      <c r="N115" s="20">
        <v>68288</v>
      </c>
      <c r="O115" s="20">
        <v>68288</v>
      </c>
      <c r="P115" s="20">
        <v>68287.06</v>
      </c>
      <c r="Q115" s="38">
        <v>0</v>
      </c>
      <c r="R115" s="38">
        <v>0</v>
      </c>
      <c r="S115" s="38">
        <v>0</v>
      </c>
      <c r="T115" s="18"/>
      <c r="U115" s="18">
        <v>2</v>
      </c>
      <c r="V115" s="18"/>
    </row>
    <row r="116" spans="1:22" ht="12.75" customHeight="1" x14ac:dyDescent="0.2">
      <c r="A116" s="18"/>
      <c r="B116" s="19" t="s">
        <v>357</v>
      </c>
      <c r="C116" s="63">
        <v>10301</v>
      </c>
      <c r="D116" s="20">
        <v>26647210</v>
      </c>
      <c r="E116" s="20">
        <v>5199601</v>
      </c>
      <c r="F116" s="20">
        <v>5299601</v>
      </c>
      <c r="G116" s="20">
        <v>5199601</v>
      </c>
      <c r="H116" s="20">
        <v>5199601</v>
      </c>
      <c r="I116" s="20">
        <v>5199601</v>
      </c>
      <c r="J116" s="20">
        <v>549205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8">
        <v>0</v>
      </c>
      <c r="R116" s="38">
        <v>0</v>
      </c>
      <c r="S116" s="38">
        <v>0</v>
      </c>
      <c r="T116" s="18"/>
      <c r="U116" s="18">
        <v>2</v>
      </c>
      <c r="V116" s="18"/>
    </row>
    <row r="117" spans="1:22" ht="12.75" customHeight="1" x14ac:dyDescent="0.2">
      <c r="A117" s="18"/>
      <c r="B117" s="19" t="s">
        <v>357</v>
      </c>
      <c r="C117" s="63">
        <v>10306</v>
      </c>
      <c r="D117" s="20">
        <v>12772000</v>
      </c>
      <c r="E117" s="20">
        <v>5199601</v>
      </c>
      <c r="F117" s="20">
        <v>5199601</v>
      </c>
      <c r="G117" s="20">
        <v>2372798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8">
        <v>0</v>
      </c>
      <c r="R117" s="38">
        <v>0</v>
      </c>
      <c r="S117" s="38">
        <v>0</v>
      </c>
      <c r="T117" s="18"/>
      <c r="U117" s="18">
        <v>2</v>
      </c>
      <c r="V117" s="18"/>
    </row>
    <row r="118" spans="1:22" ht="12.75" customHeight="1" x14ac:dyDescent="0.2">
      <c r="A118" s="18"/>
      <c r="B118" s="19" t="s">
        <v>356</v>
      </c>
      <c r="C118" s="63">
        <v>10301</v>
      </c>
      <c r="D118" s="20">
        <v>49165200</v>
      </c>
      <c r="E118" s="20">
        <v>5083146</v>
      </c>
      <c r="F118" s="20">
        <v>4960563</v>
      </c>
      <c r="G118" s="20">
        <v>5090778</v>
      </c>
      <c r="H118" s="20">
        <v>5083146</v>
      </c>
      <c r="I118" s="20">
        <v>4960563</v>
      </c>
      <c r="J118" s="20">
        <v>5090778</v>
      </c>
      <c r="K118" s="20">
        <v>5083146</v>
      </c>
      <c r="L118" s="20">
        <v>4960563</v>
      </c>
      <c r="M118" s="20">
        <v>5090778</v>
      </c>
      <c r="N118" s="20">
        <v>3761739</v>
      </c>
      <c r="O118" s="20">
        <v>0</v>
      </c>
      <c r="P118" s="20">
        <v>0</v>
      </c>
      <c r="Q118" s="38">
        <v>0</v>
      </c>
      <c r="R118" s="38">
        <v>0</v>
      </c>
      <c r="S118" s="38">
        <v>0</v>
      </c>
      <c r="T118" s="18"/>
      <c r="U118" s="18">
        <v>2</v>
      </c>
      <c r="V118" s="18"/>
    </row>
    <row r="119" spans="1:22" ht="12.75" customHeight="1" x14ac:dyDescent="0.2">
      <c r="A119" s="18"/>
      <c r="B119" s="19" t="s">
        <v>355</v>
      </c>
      <c r="C119" s="63">
        <v>10306</v>
      </c>
      <c r="D119" s="20">
        <v>501342</v>
      </c>
      <c r="E119" s="20">
        <v>52772.800000000003</v>
      </c>
      <c r="F119" s="20">
        <v>36940.959999999999</v>
      </c>
      <c r="G119" s="20">
        <v>26386.400000000001</v>
      </c>
      <c r="H119" s="20">
        <v>52772.800000000003</v>
      </c>
      <c r="I119" s="20">
        <v>36940.959999999999</v>
      </c>
      <c r="J119" s="20">
        <v>26386.400000000001</v>
      </c>
      <c r="K119" s="20">
        <v>52772.800000000003</v>
      </c>
      <c r="L119" s="20">
        <v>52772.800000000003</v>
      </c>
      <c r="M119" s="20">
        <v>31664.080000000002</v>
      </c>
      <c r="N119" s="20">
        <v>52772.800000000003</v>
      </c>
      <c r="O119" s="20">
        <v>52772.800000000003</v>
      </c>
      <c r="P119" s="20">
        <v>26386.400000000001</v>
      </c>
      <c r="Q119" s="38">
        <v>0</v>
      </c>
      <c r="R119" s="38">
        <v>0</v>
      </c>
      <c r="S119" s="38">
        <v>0</v>
      </c>
      <c r="T119" s="18"/>
      <c r="U119" s="18">
        <v>2</v>
      </c>
      <c r="V119" s="18"/>
    </row>
    <row r="120" spans="1:22" ht="12.75" customHeight="1" x14ac:dyDescent="0.2">
      <c r="A120" s="18"/>
      <c r="B120" s="19" t="s">
        <v>354</v>
      </c>
      <c r="C120" s="63">
        <v>10306</v>
      </c>
      <c r="D120" s="20">
        <v>160000</v>
      </c>
      <c r="E120" s="20">
        <v>0</v>
      </c>
      <c r="F120" s="20">
        <v>0</v>
      </c>
      <c r="G120" s="20">
        <v>0</v>
      </c>
      <c r="H120" s="20">
        <v>86000</v>
      </c>
      <c r="I120" s="20">
        <v>0</v>
      </c>
      <c r="J120" s="20">
        <v>74000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8">
        <v>0</v>
      </c>
      <c r="R120" s="38">
        <v>0</v>
      </c>
      <c r="S120" s="38">
        <v>0</v>
      </c>
      <c r="T120" s="18"/>
      <c r="U120" s="18">
        <v>2</v>
      </c>
      <c r="V120" s="18"/>
    </row>
    <row r="121" spans="1:22" ht="12.75" customHeight="1" x14ac:dyDescent="0.2">
      <c r="A121" s="18"/>
      <c r="B121" s="19" t="s">
        <v>353</v>
      </c>
      <c r="C121" s="63">
        <v>10306</v>
      </c>
      <c r="D121" s="20">
        <v>52000</v>
      </c>
      <c r="E121" s="20">
        <v>0</v>
      </c>
      <c r="F121" s="20">
        <v>0</v>
      </c>
      <c r="G121" s="20">
        <v>26000</v>
      </c>
      <c r="H121" s="20">
        <v>26000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38">
        <v>0</v>
      </c>
      <c r="R121" s="38">
        <v>0</v>
      </c>
      <c r="S121" s="38">
        <v>0</v>
      </c>
      <c r="T121" s="18"/>
      <c r="U121" s="18">
        <v>2</v>
      </c>
      <c r="V121" s="18"/>
    </row>
    <row r="122" spans="1:22" ht="12.75" customHeight="1" x14ac:dyDescent="0.2">
      <c r="A122" s="18"/>
      <c r="B122" s="19" t="s">
        <v>352</v>
      </c>
      <c r="C122" s="63">
        <v>10306</v>
      </c>
      <c r="D122" s="20">
        <v>1834330</v>
      </c>
      <c r="E122" s="20">
        <v>134456</v>
      </c>
      <c r="F122" s="20">
        <v>134456</v>
      </c>
      <c r="G122" s="20">
        <v>134640</v>
      </c>
      <c r="H122" s="20">
        <v>146746</v>
      </c>
      <c r="I122" s="20">
        <v>146746</v>
      </c>
      <c r="J122" s="20">
        <v>146748</v>
      </c>
      <c r="K122" s="20">
        <v>158853</v>
      </c>
      <c r="L122" s="20">
        <v>158853</v>
      </c>
      <c r="M122" s="20">
        <v>159220</v>
      </c>
      <c r="N122" s="20">
        <v>171143</v>
      </c>
      <c r="O122" s="20">
        <v>171143</v>
      </c>
      <c r="P122" s="20">
        <v>171326</v>
      </c>
      <c r="Q122" s="38">
        <v>0</v>
      </c>
      <c r="R122" s="38">
        <v>0</v>
      </c>
      <c r="S122" s="38">
        <v>0</v>
      </c>
      <c r="T122" s="18"/>
      <c r="U122" s="18">
        <v>2</v>
      </c>
      <c r="V122" s="18"/>
    </row>
    <row r="123" spans="1:22" ht="12.75" customHeight="1" x14ac:dyDescent="0.2">
      <c r="A123" s="18"/>
      <c r="B123" s="19" t="s">
        <v>351</v>
      </c>
      <c r="C123" s="63">
        <v>10301</v>
      </c>
      <c r="D123" s="20">
        <v>1001600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333000</v>
      </c>
      <c r="K123" s="20">
        <v>334000</v>
      </c>
      <c r="L123" s="20">
        <v>330000</v>
      </c>
      <c r="M123" s="20">
        <v>4600</v>
      </c>
      <c r="N123" s="20">
        <v>0</v>
      </c>
      <c r="O123" s="20">
        <v>0</v>
      </c>
      <c r="P123" s="20">
        <v>0</v>
      </c>
      <c r="Q123" s="38">
        <v>0</v>
      </c>
      <c r="R123" s="38">
        <v>0</v>
      </c>
      <c r="S123" s="38">
        <v>0</v>
      </c>
      <c r="T123" s="18"/>
      <c r="U123" s="18">
        <v>2</v>
      </c>
      <c r="V123" s="18"/>
    </row>
    <row r="124" spans="1:22" ht="12.75" customHeight="1" x14ac:dyDescent="0.2">
      <c r="A124" s="18"/>
      <c r="B124" s="19" t="s">
        <v>350</v>
      </c>
      <c r="C124" s="63">
        <v>10306</v>
      </c>
      <c r="D124" s="20">
        <v>1553750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777000</v>
      </c>
      <c r="N124" s="20">
        <v>776750</v>
      </c>
      <c r="O124" s="20">
        <v>0</v>
      </c>
      <c r="P124" s="20">
        <v>0</v>
      </c>
      <c r="Q124" s="38">
        <v>0</v>
      </c>
      <c r="R124" s="38">
        <v>0</v>
      </c>
      <c r="S124" s="38">
        <v>0</v>
      </c>
      <c r="T124" s="18"/>
      <c r="U124" s="18">
        <v>2</v>
      </c>
      <c r="V124" s="18"/>
    </row>
    <row r="125" spans="1:22" ht="12.75" customHeight="1" x14ac:dyDescent="0.2">
      <c r="A125" s="18"/>
      <c r="B125" s="19" t="s">
        <v>349</v>
      </c>
      <c r="C125" s="63">
        <v>10301</v>
      </c>
      <c r="D125" s="20">
        <v>586470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294000</v>
      </c>
      <c r="N125" s="20">
        <v>292470</v>
      </c>
      <c r="O125" s="20">
        <v>0</v>
      </c>
      <c r="P125" s="20">
        <v>0</v>
      </c>
      <c r="Q125" s="38">
        <v>0</v>
      </c>
      <c r="R125" s="38">
        <v>0</v>
      </c>
      <c r="S125" s="38">
        <v>0</v>
      </c>
      <c r="T125" s="18"/>
      <c r="U125" s="18">
        <v>2</v>
      </c>
      <c r="V125" s="18"/>
    </row>
    <row r="126" spans="1:22" ht="12.75" customHeight="1" x14ac:dyDescent="0.2">
      <c r="A126" s="18"/>
      <c r="B126" s="19" t="s">
        <v>348</v>
      </c>
      <c r="C126" s="63">
        <v>10301</v>
      </c>
      <c r="D126" s="20">
        <v>28039200</v>
      </c>
      <c r="E126" s="20">
        <v>0</v>
      </c>
      <c r="F126" s="20">
        <v>0</v>
      </c>
      <c r="G126" s="20">
        <v>18786000</v>
      </c>
      <c r="H126" s="20">
        <v>9253200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8">
        <v>0</v>
      </c>
      <c r="R126" s="38">
        <v>0</v>
      </c>
      <c r="S126" s="38">
        <v>0</v>
      </c>
      <c r="T126" s="18"/>
      <c r="U126" s="18">
        <v>2</v>
      </c>
      <c r="V126" s="18"/>
    </row>
    <row r="127" spans="1:22" ht="12.75" customHeight="1" x14ac:dyDescent="0.2">
      <c r="A127" s="18"/>
      <c r="B127" s="19" t="s">
        <v>348</v>
      </c>
      <c r="C127" s="63">
        <v>10306</v>
      </c>
      <c r="D127" s="20">
        <v>2676300</v>
      </c>
      <c r="E127" s="20">
        <v>0</v>
      </c>
      <c r="F127" s="20">
        <v>0</v>
      </c>
      <c r="G127" s="20">
        <v>1800000</v>
      </c>
      <c r="H127" s="20">
        <v>876300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8">
        <v>0</v>
      </c>
      <c r="R127" s="38">
        <v>0</v>
      </c>
      <c r="S127" s="38">
        <v>0</v>
      </c>
      <c r="T127" s="18"/>
      <c r="U127" s="18">
        <v>2</v>
      </c>
      <c r="V127" s="18"/>
    </row>
    <row r="128" spans="1:22" ht="12.75" customHeight="1" x14ac:dyDescent="0.2">
      <c r="A128" s="18"/>
      <c r="B128" s="19" t="s">
        <v>347</v>
      </c>
      <c r="C128" s="63">
        <v>10301</v>
      </c>
      <c r="D128" s="20">
        <v>160100</v>
      </c>
      <c r="E128" s="20">
        <v>0</v>
      </c>
      <c r="F128" s="20">
        <v>0</v>
      </c>
      <c r="G128" s="20">
        <v>16010</v>
      </c>
      <c r="H128" s="20">
        <v>16010</v>
      </c>
      <c r="I128" s="20">
        <v>16010</v>
      </c>
      <c r="J128" s="20">
        <v>16010</v>
      </c>
      <c r="K128" s="20">
        <v>16010</v>
      </c>
      <c r="L128" s="20">
        <v>16010</v>
      </c>
      <c r="M128" s="20">
        <v>16010</v>
      </c>
      <c r="N128" s="20">
        <v>16010</v>
      </c>
      <c r="O128" s="20">
        <v>16010</v>
      </c>
      <c r="P128" s="20">
        <v>16010</v>
      </c>
      <c r="Q128" s="38">
        <v>0</v>
      </c>
      <c r="R128" s="38">
        <v>0</v>
      </c>
      <c r="S128" s="38">
        <v>0</v>
      </c>
      <c r="T128" s="18"/>
      <c r="U128" s="18">
        <v>2</v>
      </c>
      <c r="V128" s="18"/>
    </row>
    <row r="129" spans="1:22" ht="12.75" customHeight="1" x14ac:dyDescent="0.2">
      <c r="A129" s="18"/>
      <c r="B129" s="19" t="s">
        <v>347</v>
      </c>
      <c r="C129" s="63">
        <v>10306</v>
      </c>
      <c r="D129" s="20">
        <v>18600</v>
      </c>
      <c r="E129" s="20">
        <v>0</v>
      </c>
      <c r="F129" s="20">
        <v>0</v>
      </c>
      <c r="G129" s="20">
        <v>1860</v>
      </c>
      <c r="H129" s="20">
        <v>1860</v>
      </c>
      <c r="I129" s="20">
        <v>1860</v>
      </c>
      <c r="J129" s="20">
        <v>1860</v>
      </c>
      <c r="K129" s="20">
        <v>1860</v>
      </c>
      <c r="L129" s="20">
        <v>1860</v>
      </c>
      <c r="M129" s="20">
        <v>1860</v>
      </c>
      <c r="N129" s="20">
        <v>1860</v>
      </c>
      <c r="O129" s="20">
        <v>1860</v>
      </c>
      <c r="P129" s="20">
        <v>1860</v>
      </c>
      <c r="Q129" s="38">
        <v>0</v>
      </c>
      <c r="R129" s="38">
        <v>0</v>
      </c>
      <c r="S129" s="38">
        <v>0</v>
      </c>
      <c r="T129" s="18"/>
      <c r="U129" s="18">
        <v>2</v>
      </c>
      <c r="V129" s="18"/>
    </row>
    <row r="130" spans="1:22" ht="12.75" customHeight="1" x14ac:dyDescent="0.2">
      <c r="A130" s="18"/>
      <c r="B130" s="19" t="s">
        <v>346</v>
      </c>
      <c r="C130" s="63">
        <v>10301</v>
      </c>
      <c r="D130" s="20">
        <v>484700</v>
      </c>
      <c r="E130" s="20">
        <v>0</v>
      </c>
      <c r="F130" s="20">
        <v>0</v>
      </c>
      <c r="G130" s="20">
        <v>243000</v>
      </c>
      <c r="H130" s="20">
        <v>241700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8">
        <v>0</v>
      </c>
      <c r="R130" s="38">
        <v>0</v>
      </c>
      <c r="S130" s="38">
        <v>0</v>
      </c>
      <c r="T130" s="18"/>
      <c r="U130" s="18">
        <v>2</v>
      </c>
      <c r="V130" s="18"/>
    </row>
    <row r="131" spans="1:22" ht="12.75" customHeight="1" x14ac:dyDescent="0.2">
      <c r="A131" s="18"/>
      <c r="B131" s="19" t="s">
        <v>346</v>
      </c>
      <c r="C131" s="63">
        <v>10306</v>
      </c>
      <c r="D131" s="20">
        <v>25500</v>
      </c>
      <c r="E131" s="20">
        <v>0</v>
      </c>
      <c r="F131" s="20">
        <v>0</v>
      </c>
      <c r="G131" s="20">
        <v>13000</v>
      </c>
      <c r="H131" s="20">
        <v>12500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8">
        <v>0</v>
      </c>
      <c r="R131" s="38">
        <v>0</v>
      </c>
      <c r="S131" s="38">
        <v>0</v>
      </c>
      <c r="T131" s="18"/>
      <c r="U131" s="18">
        <v>2</v>
      </c>
      <c r="V131" s="18"/>
    </row>
    <row r="132" spans="1:22" ht="12.75" customHeight="1" x14ac:dyDescent="0.2">
      <c r="A132" s="18"/>
      <c r="B132" s="19" t="s">
        <v>345</v>
      </c>
      <c r="C132" s="63">
        <v>10301</v>
      </c>
      <c r="D132" s="20">
        <v>1125000</v>
      </c>
      <c r="E132" s="20">
        <v>0</v>
      </c>
      <c r="F132" s="20">
        <v>0</v>
      </c>
      <c r="G132" s="20">
        <v>0</v>
      </c>
      <c r="H132" s="20">
        <v>125000</v>
      </c>
      <c r="I132" s="20">
        <v>125000</v>
      </c>
      <c r="J132" s="20">
        <v>125000</v>
      </c>
      <c r="K132" s="20">
        <v>125000</v>
      </c>
      <c r="L132" s="20">
        <v>125000</v>
      </c>
      <c r="M132" s="20">
        <v>125000</v>
      </c>
      <c r="N132" s="20">
        <v>125000</v>
      </c>
      <c r="O132" s="20">
        <v>125000</v>
      </c>
      <c r="P132" s="20">
        <v>125000</v>
      </c>
      <c r="Q132" s="38">
        <v>0</v>
      </c>
      <c r="R132" s="38">
        <v>0</v>
      </c>
      <c r="S132" s="38">
        <v>0</v>
      </c>
      <c r="T132" s="18"/>
      <c r="U132" s="18">
        <v>2</v>
      </c>
      <c r="V132" s="18"/>
    </row>
    <row r="133" spans="1:22" ht="12.75" customHeight="1" x14ac:dyDescent="0.2">
      <c r="A133" s="18"/>
      <c r="B133" s="19" t="s">
        <v>345</v>
      </c>
      <c r="C133" s="63">
        <v>10306</v>
      </c>
      <c r="D133" s="20">
        <v>254000</v>
      </c>
      <c r="E133" s="20">
        <v>0</v>
      </c>
      <c r="F133" s="20">
        <v>0</v>
      </c>
      <c r="G133" s="20">
        <v>0</v>
      </c>
      <c r="H133" s="20">
        <v>25000</v>
      </c>
      <c r="I133" s="20">
        <v>30000</v>
      </c>
      <c r="J133" s="20">
        <v>30000</v>
      </c>
      <c r="K133" s="20">
        <v>25000</v>
      </c>
      <c r="L133" s="20">
        <v>30000</v>
      </c>
      <c r="M133" s="20">
        <v>30000</v>
      </c>
      <c r="N133" s="20">
        <v>25000</v>
      </c>
      <c r="O133" s="20">
        <v>29500</v>
      </c>
      <c r="P133" s="20">
        <v>29500</v>
      </c>
      <c r="Q133" s="38">
        <v>0</v>
      </c>
      <c r="R133" s="38">
        <v>0</v>
      </c>
      <c r="S133" s="38">
        <v>0</v>
      </c>
      <c r="T133" s="18"/>
      <c r="U133" s="18">
        <v>2</v>
      </c>
      <c r="V133" s="18"/>
    </row>
    <row r="134" spans="1:22" ht="12.75" customHeight="1" x14ac:dyDescent="0.2">
      <c r="A134" s="71" t="s">
        <v>477</v>
      </c>
      <c r="B134" s="71"/>
      <c r="C134" s="71"/>
      <c r="D134" s="21">
        <v>1078315748</v>
      </c>
      <c r="E134" s="21">
        <v>78677229.279999986</v>
      </c>
      <c r="F134" s="21">
        <v>96289071.379999995</v>
      </c>
      <c r="G134" s="21">
        <v>111421541.13000001</v>
      </c>
      <c r="H134" s="21">
        <v>104300352.8</v>
      </c>
      <c r="I134" s="21">
        <v>105134950.95999999</v>
      </c>
      <c r="J134" s="21">
        <v>92019052.400000006</v>
      </c>
      <c r="K134" s="21">
        <v>93566993.799999997</v>
      </c>
      <c r="L134" s="21">
        <v>73963416.290000007</v>
      </c>
      <c r="M134" s="21">
        <v>81191721.799999997</v>
      </c>
      <c r="N134" s="21">
        <v>85891264.899999991</v>
      </c>
      <c r="O134" s="21">
        <v>78389039.799999997</v>
      </c>
      <c r="P134" s="38">
        <v>77471113.460000008</v>
      </c>
      <c r="Q134" s="27">
        <v>0</v>
      </c>
      <c r="R134" s="38">
        <v>0</v>
      </c>
      <c r="S134" s="38">
        <v>0</v>
      </c>
      <c r="T134" s="18"/>
      <c r="U134" s="18">
        <v>2</v>
      </c>
      <c r="V134" s="18"/>
    </row>
    <row r="135" spans="1:22" ht="12.75" customHeight="1" x14ac:dyDescent="0.2">
      <c r="A135" s="68" t="s">
        <v>471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70"/>
      <c r="Q135" s="47"/>
      <c r="R135" s="47"/>
      <c r="S135" s="47"/>
      <c r="T135" s="6"/>
      <c r="U135" s="6"/>
      <c r="V135" s="6"/>
    </row>
    <row r="136" spans="1:22" ht="12.75" customHeight="1" x14ac:dyDescent="0.2">
      <c r="A136" s="24"/>
      <c r="B136" s="24"/>
      <c r="C136" s="64"/>
      <c r="D136" s="48">
        <f>SUM(E136:P136)</f>
        <v>0</v>
      </c>
      <c r="E136" s="48">
        <v>0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28"/>
      <c r="Q136" s="47"/>
      <c r="R136" s="47"/>
      <c r="S136" s="47"/>
      <c r="T136" s="6"/>
      <c r="U136" s="6"/>
      <c r="V136" s="6"/>
    </row>
    <row r="137" spans="1:22" ht="12.75" customHeight="1" x14ac:dyDescent="0.2">
      <c r="A137" s="71" t="s">
        <v>476</v>
      </c>
      <c r="B137" s="71"/>
      <c r="C137" s="71"/>
      <c r="D137" s="46">
        <f>SUM(E137:P137)</f>
        <v>0</v>
      </c>
      <c r="E137" s="46">
        <f>E136</f>
        <v>0</v>
      </c>
      <c r="F137" s="46">
        <f t="shared" ref="F137:P137" si="1">F136</f>
        <v>0</v>
      </c>
      <c r="G137" s="46">
        <f t="shared" si="1"/>
        <v>0</v>
      </c>
      <c r="H137" s="46">
        <f t="shared" si="1"/>
        <v>0</v>
      </c>
      <c r="I137" s="46">
        <f t="shared" si="1"/>
        <v>0</v>
      </c>
      <c r="J137" s="46">
        <f t="shared" si="1"/>
        <v>0</v>
      </c>
      <c r="K137" s="46">
        <f t="shared" si="1"/>
        <v>0</v>
      </c>
      <c r="L137" s="46">
        <f t="shared" si="1"/>
        <v>0</v>
      </c>
      <c r="M137" s="46">
        <f t="shared" si="1"/>
        <v>0</v>
      </c>
      <c r="N137" s="46">
        <f t="shared" si="1"/>
        <v>0</v>
      </c>
      <c r="O137" s="46">
        <f t="shared" si="1"/>
        <v>0</v>
      </c>
      <c r="P137" s="46">
        <f t="shared" si="1"/>
        <v>0</v>
      </c>
      <c r="Q137" s="47"/>
      <c r="R137" s="47"/>
      <c r="S137" s="47"/>
      <c r="T137" s="6"/>
      <c r="U137" s="6"/>
      <c r="V137" s="6"/>
    </row>
    <row r="138" spans="1:22" ht="12.75" customHeight="1" x14ac:dyDescent="0.2">
      <c r="A138" s="24" t="s">
        <v>344</v>
      </c>
      <c r="B138" s="57"/>
      <c r="C138" s="65"/>
      <c r="D138" s="46">
        <f>SUM(E138:P138)</f>
        <v>1078315747.9999998</v>
      </c>
      <c r="E138" s="28">
        <f>E134+E137</f>
        <v>78677229.279999986</v>
      </c>
      <c r="F138" s="28">
        <f t="shared" ref="F138:P138" si="2">F134+F137</f>
        <v>96289071.379999995</v>
      </c>
      <c r="G138" s="28">
        <f t="shared" si="2"/>
        <v>111421541.13000001</v>
      </c>
      <c r="H138" s="28">
        <f t="shared" si="2"/>
        <v>104300352.8</v>
      </c>
      <c r="I138" s="28">
        <f t="shared" si="2"/>
        <v>105134950.95999999</v>
      </c>
      <c r="J138" s="28">
        <f t="shared" si="2"/>
        <v>92019052.400000006</v>
      </c>
      <c r="K138" s="28">
        <f t="shared" si="2"/>
        <v>93566993.799999997</v>
      </c>
      <c r="L138" s="28">
        <f t="shared" si="2"/>
        <v>73963416.290000007</v>
      </c>
      <c r="M138" s="28">
        <f t="shared" si="2"/>
        <v>81191721.799999997</v>
      </c>
      <c r="N138" s="28">
        <f t="shared" si="2"/>
        <v>85891264.899999991</v>
      </c>
      <c r="O138" s="28">
        <f t="shared" si="2"/>
        <v>78389039.799999997</v>
      </c>
      <c r="P138" s="28">
        <f t="shared" si="2"/>
        <v>77471113.460000008</v>
      </c>
      <c r="Q138" s="25">
        <v>0</v>
      </c>
      <c r="R138" s="7">
        <v>0</v>
      </c>
      <c r="S138" s="7">
        <v>22940354.379999999</v>
      </c>
      <c r="T138" s="1"/>
      <c r="U138" s="1">
        <v>1</v>
      </c>
      <c r="V138" s="3"/>
    </row>
    <row r="139" spans="1:22" ht="12.75" customHeight="1" x14ac:dyDescent="0.2">
      <c r="A139" s="3"/>
      <c r="B139" s="55"/>
      <c r="C139" s="6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  <c r="S139" s="1"/>
      <c r="T139" s="1"/>
      <c r="U139" s="3"/>
      <c r="V139" s="3"/>
    </row>
    <row r="140" spans="1:22" ht="6.75" customHeight="1" x14ac:dyDescent="0.2">
      <c r="A140" s="9"/>
      <c r="B140" s="56"/>
      <c r="C140" s="6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3"/>
      <c r="R140" s="3"/>
      <c r="S140" s="3"/>
      <c r="T140" s="3"/>
      <c r="U140" s="3"/>
      <c r="V140" s="9"/>
    </row>
    <row r="141" spans="1:22" ht="15" customHeight="1" x14ac:dyDescent="0.2">
      <c r="A141" s="79" t="s">
        <v>469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3"/>
      <c r="R141" s="1"/>
      <c r="S141" s="1"/>
      <c r="T141" s="1"/>
      <c r="U141" s="3"/>
      <c r="V141" s="37"/>
    </row>
    <row r="142" spans="1:22" ht="15" customHeight="1" x14ac:dyDescent="0.2">
      <c r="A142" s="75" t="s">
        <v>343</v>
      </c>
      <c r="B142" s="83" t="s">
        <v>342</v>
      </c>
      <c r="C142" s="75" t="s">
        <v>341</v>
      </c>
      <c r="D142" s="77" t="s">
        <v>340</v>
      </c>
      <c r="E142" s="76" t="s">
        <v>339</v>
      </c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3"/>
      <c r="R142" s="1"/>
      <c r="S142" s="1"/>
      <c r="T142" s="1"/>
      <c r="U142" s="3"/>
      <c r="V142" s="75" t="s">
        <v>338</v>
      </c>
    </row>
    <row r="143" spans="1:22" ht="42.75" customHeight="1" x14ac:dyDescent="0.2">
      <c r="A143" s="76"/>
      <c r="B143" s="84"/>
      <c r="C143" s="76"/>
      <c r="D143" s="76"/>
      <c r="E143" s="34" t="s">
        <v>337</v>
      </c>
      <c r="F143" s="34" t="s">
        <v>336</v>
      </c>
      <c r="G143" s="34" t="s">
        <v>335</v>
      </c>
      <c r="H143" s="34" t="s">
        <v>334</v>
      </c>
      <c r="I143" s="34" t="s">
        <v>333</v>
      </c>
      <c r="J143" s="34" t="s">
        <v>332</v>
      </c>
      <c r="K143" s="34" t="s">
        <v>331</v>
      </c>
      <c r="L143" s="34" t="s">
        <v>330</v>
      </c>
      <c r="M143" s="34" t="s">
        <v>329</v>
      </c>
      <c r="N143" s="34" t="s">
        <v>328</v>
      </c>
      <c r="O143" s="34" t="s">
        <v>327</v>
      </c>
      <c r="P143" s="34" t="s">
        <v>326</v>
      </c>
      <c r="Q143" s="39" t="s">
        <v>325</v>
      </c>
      <c r="R143" s="39" t="s">
        <v>324</v>
      </c>
      <c r="S143" s="39" t="s">
        <v>323</v>
      </c>
      <c r="T143" s="39" t="s">
        <v>322</v>
      </c>
      <c r="U143" s="39"/>
      <c r="V143" s="78"/>
    </row>
    <row r="144" spans="1:22" ht="12.75" customHeight="1" x14ac:dyDescent="0.2">
      <c r="A144" s="74" t="s">
        <v>470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1:22" ht="12.75" customHeight="1" x14ac:dyDescent="0.2">
      <c r="A145" s="18"/>
      <c r="B145" s="19" t="s">
        <v>321</v>
      </c>
      <c r="C145" s="63" t="s">
        <v>28</v>
      </c>
      <c r="D145" s="20">
        <v>148926</v>
      </c>
      <c r="E145" s="20">
        <v>2558</v>
      </c>
      <c r="F145" s="20">
        <v>0</v>
      </c>
      <c r="G145" s="20">
        <v>0</v>
      </c>
      <c r="H145" s="20">
        <v>31913</v>
      </c>
      <c r="I145" s="20">
        <v>34040</v>
      </c>
      <c r="J145" s="20">
        <v>0</v>
      </c>
      <c r="K145" s="20">
        <v>31913</v>
      </c>
      <c r="L145" s="20">
        <v>6383</v>
      </c>
      <c r="M145" s="20">
        <v>31913</v>
      </c>
      <c r="N145" s="20">
        <v>0</v>
      </c>
      <c r="O145" s="20">
        <v>0</v>
      </c>
      <c r="P145" s="20">
        <v>10206</v>
      </c>
      <c r="Q145" s="38">
        <v>0</v>
      </c>
      <c r="R145" s="38">
        <v>0</v>
      </c>
      <c r="S145" s="38">
        <v>0</v>
      </c>
      <c r="T145" s="18"/>
      <c r="U145" s="18">
        <v>0</v>
      </c>
      <c r="V145" s="29">
        <v>212</v>
      </c>
    </row>
    <row r="146" spans="1:22" ht="12.75" customHeight="1" x14ac:dyDescent="0.2">
      <c r="A146" s="18"/>
      <c r="B146" s="19" t="s">
        <v>320</v>
      </c>
      <c r="C146" s="63" t="s">
        <v>14</v>
      </c>
      <c r="D146" s="20">
        <v>44975</v>
      </c>
      <c r="E146" s="20">
        <v>772.52</v>
      </c>
      <c r="F146" s="20">
        <v>0</v>
      </c>
      <c r="G146" s="20">
        <v>0</v>
      </c>
      <c r="H146" s="20">
        <v>9637</v>
      </c>
      <c r="I146" s="20">
        <v>10281</v>
      </c>
      <c r="J146" s="20">
        <v>0</v>
      </c>
      <c r="K146" s="20">
        <v>9637</v>
      </c>
      <c r="L146" s="20">
        <v>1928</v>
      </c>
      <c r="M146" s="20">
        <v>9637</v>
      </c>
      <c r="N146" s="20">
        <v>0</v>
      </c>
      <c r="O146" s="20">
        <v>0</v>
      </c>
      <c r="P146" s="20">
        <v>3082.48</v>
      </c>
      <c r="Q146" s="38">
        <v>0</v>
      </c>
      <c r="R146" s="38">
        <v>0</v>
      </c>
      <c r="S146" s="38">
        <v>0</v>
      </c>
      <c r="T146" s="18"/>
      <c r="U146" s="18">
        <v>0</v>
      </c>
      <c r="V146" s="29">
        <v>213</v>
      </c>
    </row>
    <row r="147" spans="1:22" ht="12.75" customHeight="1" x14ac:dyDescent="0.2">
      <c r="A147" s="18"/>
      <c r="B147" s="19" t="s">
        <v>319</v>
      </c>
      <c r="C147" s="63" t="s">
        <v>26</v>
      </c>
      <c r="D147" s="20">
        <v>135029</v>
      </c>
      <c r="E147" s="20">
        <v>1200</v>
      </c>
      <c r="F147" s="20">
        <v>1300</v>
      </c>
      <c r="G147" s="20">
        <v>5100</v>
      </c>
      <c r="H147" s="20">
        <v>1300</v>
      </c>
      <c r="I147" s="20">
        <v>1300</v>
      </c>
      <c r="J147" s="20">
        <v>1300</v>
      </c>
      <c r="K147" s="20">
        <v>6904</v>
      </c>
      <c r="L147" s="20">
        <v>10431</v>
      </c>
      <c r="M147" s="20">
        <v>10431</v>
      </c>
      <c r="N147" s="20">
        <v>10431</v>
      </c>
      <c r="O147" s="20">
        <v>34419.5</v>
      </c>
      <c r="P147" s="20">
        <v>50912.5</v>
      </c>
      <c r="Q147" s="38">
        <v>0</v>
      </c>
      <c r="R147" s="38">
        <v>0</v>
      </c>
      <c r="S147" s="38">
        <v>0</v>
      </c>
      <c r="T147" s="18"/>
      <c r="U147" s="18">
        <v>0</v>
      </c>
      <c r="V147" s="29">
        <v>221</v>
      </c>
    </row>
    <row r="148" spans="1:22" ht="12.75" customHeight="1" x14ac:dyDescent="0.2">
      <c r="A148" s="18"/>
      <c r="B148" s="19" t="s">
        <v>319</v>
      </c>
      <c r="C148" s="63" t="s">
        <v>25</v>
      </c>
      <c r="D148" s="20">
        <v>65909</v>
      </c>
      <c r="E148" s="20">
        <v>0</v>
      </c>
      <c r="F148" s="20">
        <v>14244.97</v>
      </c>
      <c r="G148" s="20">
        <v>12327.38</v>
      </c>
      <c r="H148" s="20">
        <v>11231.61</v>
      </c>
      <c r="I148" s="20">
        <v>2739.42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3135.01</v>
      </c>
      <c r="P148" s="20">
        <v>22230.61</v>
      </c>
      <c r="Q148" s="38">
        <v>0</v>
      </c>
      <c r="R148" s="38">
        <v>0</v>
      </c>
      <c r="S148" s="38">
        <v>0</v>
      </c>
      <c r="T148" s="18"/>
      <c r="U148" s="18">
        <v>0</v>
      </c>
      <c r="V148" s="29">
        <v>223</v>
      </c>
    </row>
    <row r="149" spans="1:22" ht="12.75" customHeight="1" x14ac:dyDescent="0.2">
      <c r="A149" s="18"/>
      <c r="B149" s="19" t="s">
        <v>319</v>
      </c>
      <c r="C149" s="63" t="s">
        <v>3</v>
      </c>
      <c r="D149" s="20">
        <v>110000</v>
      </c>
      <c r="E149" s="20">
        <v>3388.5</v>
      </c>
      <c r="F149" s="20">
        <v>25000</v>
      </c>
      <c r="G149" s="20">
        <v>0</v>
      </c>
      <c r="H149" s="20">
        <v>18388.5</v>
      </c>
      <c r="I149" s="20">
        <v>0</v>
      </c>
      <c r="J149" s="20">
        <v>0</v>
      </c>
      <c r="K149" s="20">
        <v>17188.5</v>
      </c>
      <c r="L149" s="20">
        <v>3600</v>
      </c>
      <c r="M149" s="20">
        <v>0</v>
      </c>
      <c r="N149" s="20">
        <v>20188.5</v>
      </c>
      <c r="O149" s="20">
        <v>0</v>
      </c>
      <c r="P149" s="20">
        <v>22246</v>
      </c>
      <c r="Q149" s="38">
        <v>0</v>
      </c>
      <c r="R149" s="38">
        <v>0</v>
      </c>
      <c r="S149" s="38">
        <v>0</v>
      </c>
      <c r="T149" s="18"/>
      <c r="U149" s="18">
        <v>0</v>
      </c>
      <c r="V149" s="29">
        <v>225</v>
      </c>
    </row>
    <row r="150" spans="1:22" ht="12.75" customHeight="1" x14ac:dyDescent="0.2">
      <c r="A150" s="18"/>
      <c r="B150" s="19" t="s">
        <v>319</v>
      </c>
      <c r="C150" s="63" t="s">
        <v>1</v>
      </c>
      <c r="D150" s="20">
        <v>262486</v>
      </c>
      <c r="E150" s="20">
        <v>23000</v>
      </c>
      <c r="F150" s="20">
        <v>20587.66</v>
      </c>
      <c r="G150" s="20">
        <v>14367.68</v>
      </c>
      <c r="H150" s="20">
        <v>20776.28</v>
      </c>
      <c r="I150" s="20">
        <v>18967.68</v>
      </c>
      <c r="J150" s="20">
        <v>14367.68</v>
      </c>
      <c r="K150" s="20">
        <v>20776.28</v>
      </c>
      <c r="L150" s="20">
        <v>19909.68</v>
      </c>
      <c r="M150" s="20">
        <v>15867.68</v>
      </c>
      <c r="N150" s="20">
        <v>23318.28</v>
      </c>
      <c r="O150" s="20">
        <v>33061.14</v>
      </c>
      <c r="P150" s="20">
        <v>37485.96</v>
      </c>
      <c r="Q150" s="38">
        <v>0</v>
      </c>
      <c r="R150" s="38">
        <v>0</v>
      </c>
      <c r="S150" s="38">
        <v>0</v>
      </c>
      <c r="T150" s="18"/>
      <c r="U150" s="18">
        <v>0</v>
      </c>
      <c r="V150" s="29">
        <v>226</v>
      </c>
    </row>
    <row r="151" spans="1:22" ht="12.75" customHeight="1" x14ac:dyDescent="0.2">
      <c r="A151" s="18"/>
      <c r="B151" s="19" t="s">
        <v>319</v>
      </c>
      <c r="C151" s="63" t="s">
        <v>18</v>
      </c>
      <c r="D151" s="20">
        <v>10000</v>
      </c>
      <c r="E151" s="20">
        <v>0</v>
      </c>
      <c r="F151" s="20">
        <v>3000</v>
      </c>
      <c r="G151" s="20">
        <v>0</v>
      </c>
      <c r="H151" s="20">
        <v>0</v>
      </c>
      <c r="I151" s="20">
        <v>0</v>
      </c>
      <c r="J151" s="20">
        <v>3000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4000</v>
      </c>
      <c r="Q151" s="38">
        <v>0</v>
      </c>
      <c r="R151" s="38">
        <v>0</v>
      </c>
      <c r="S151" s="38">
        <v>0</v>
      </c>
      <c r="T151" s="18"/>
      <c r="U151" s="18">
        <v>0</v>
      </c>
      <c r="V151" s="29">
        <v>294</v>
      </c>
    </row>
    <row r="152" spans="1:22" ht="12.75" customHeight="1" x14ac:dyDescent="0.2">
      <c r="A152" s="18"/>
      <c r="B152" s="19" t="s">
        <v>319</v>
      </c>
      <c r="C152" s="63" t="s">
        <v>24</v>
      </c>
      <c r="D152" s="20">
        <v>25000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25000</v>
      </c>
      <c r="Q152" s="38">
        <v>0</v>
      </c>
      <c r="R152" s="38">
        <v>0</v>
      </c>
      <c r="S152" s="38">
        <v>0</v>
      </c>
      <c r="T152" s="18"/>
      <c r="U152" s="18">
        <v>0</v>
      </c>
      <c r="V152" s="29">
        <v>310</v>
      </c>
    </row>
    <row r="153" spans="1:22" ht="12.75" customHeight="1" x14ac:dyDescent="0.2">
      <c r="A153" s="18"/>
      <c r="B153" s="19" t="s">
        <v>319</v>
      </c>
      <c r="C153" s="63" t="s">
        <v>22</v>
      </c>
      <c r="D153" s="20">
        <v>240998</v>
      </c>
      <c r="E153" s="20">
        <v>0</v>
      </c>
      <c r="F153" s="20">
        <v>18000</v>
      </c>
      <c r="G153" s="20">
        <v>21000</v>
      </c>
      <c r="H153" s="20">
        <v>21000</v>
      </c>
      <c r="I153" s="20">
        <v>21000</v>
      </c>
      <c r="J153" s="20">
        <v>21000</v>
      </c>
      <c r="K153" s="20">
        <v>19000</v>
      </c>
      <c r="L153" s="20">
        <v>20000</v>
      </c>
      <c r="M153" s="20">
        <v>18000</v>
      </c>
      <c r="N153" s="20">
        <v>20000</v>
      </c>
      <c r="O153" s="20">
        <v>19000</v>
      </c>
      <c r="P153" s="20">
        <v>42998</v>
      </c>
      <c r="Q153" s="38">
        <v>0</v>
      </c>
      <c r="R153" s="38">
        <v>0</v>
      </c>
      <c r="S153" s="38">
        <v>0</v>
      </c>
      <c r="T153" s="18"/>
      <c r="U153" s="18">
        <v>0</v>
      </c>
      <c r="V153" s="29">
        <v>343</v>
      </c>
    </row>
    <row r="154" spans="1:22" ht="12.75" customHeight="1" x14ac:dyDescent="0.2">
      <c r="A154" s="18"/>
      <c r="B154" s="19" t="s">
        <v>318</v>
      </c>
      <c r="C154" s="63" t="s">
        <v>20</v>
      </c>
      <c r="D154" s="20">
        <v>14900</v>
      </c>
      <c r="E154" s="20">
        <v>0</v>
      </c>
      <c r="F154" s="20">
        <v>61</v>
      </c>
      <c r="G154" s="20">
        <v>0</v>
      </c>
      <c r="H154" s="20">
        <v>61</v>
      </c>
      <c r="I154" s="20">
        <v>0</v>
      </c>
      <c r="J154" s="20">
        <v>0</v>
      </c>
      <c r="K154" s="20">
        <v>61</v>
      </c>
      <c r="L154" s="20">
        <v>0</v>
      </c>
      <c r="M154" s="20">
        <v>0</v>
      </c>
      <c r="N154" s="20">
        <v>61</v>
      </c>
      <c r="O154" s="20">
        <v>0</v>
      </c>
      <c r="P154" s="20">
        <v>14656</v>
      </c>
      <c r="Q154" s="38">
        <v>0</v>
      </c>
      <c r="R154" s="38">
        <v>0</v>
      </c>
      <c r="S154" s="38">
        <v>0</v>
      </c>
      <c r="T154" s="18"/>
      <c r="U154" s="18">
        <v>0</v>
      </c>
      <c r="V154" s="29">
        <v>292</v>
      </c>
    </row>
    <row r="155" spans="1:22" ht="12.75" customHeight="1" x14ac:dyDescent="0.2">
      <c r="A155" s="18"/>
      <c r="B155" s="19" t="s">
        <v>317</v>
      </c>
      <c r="C155" s="63" t="s">
        <v>18</v>
      </c>
      <c r="D155" s="20">
        <v>6500</v>
      </c>
      <c r="E155" s="20">
        <v>2000</v>
      </c>
      <c r="F155" s="20">
        <v>0</v>
      </c>
      <c r="G155" s="20">
        <v>0</v>
      </c>
      <c r="H155" s="20">
        <v>1500</v>
      </c>
      <c r="I155" s="20">
        <v>0</v>
      </c>
      <c r="J155" s="20">
        <v>0</v>
      </c>
      <c r="K155" s="20">
        <v>1500</v>
      </c>
      <c r="L155" s="20">
        <v>0</v>
      </c>
      <c r="M155" s="20">
        <v>0</v>
      </c>
      <c r="N155" s="20">
        <v>1500</v>
      </c>
      <c r="O155" s="20">
        <v>0</v>
      </c>
      <c r="P155" s="20">
        <v>0</v>
      </c>
      <c r="Q155" s="38">
        <v>0</v>
      </c>
      <c r="R155" s="38">
        <v>0</v>
      </c>
      <c r="S155" s="38">
        <v>0</v>
      </c>
      <c r="T155" s="18"/>
      <c r="U155" s="18">
        <v>0</v>
      </c>
      <c r="V155" s="29">
        <v>294</v>
      </c>
    </row>
    <row r="156" spans="1:22" ht="12.75" customHeight="1" x14ac:dyDescent="0.2">
      <c r="A156" s="18"/>
      <c r="B156" s="19" t="s">
        <v>316</v>
      </c>
      <c r="C156" s="63" t="s">
        <v>18</v>
      </c>
      <c r="D156" s="20">
        <v>5000</v>
      </c>
      <c r="E156" s="20">
        <v>0</v>
      </c>
      <c r="F156" s="20">
        <v>5000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38">
        <v>0</v>
      </c>
      <c r="R156" s="38">
        <v>0</v>
      </c>
      <c r="S156" s="38">
        <v>0</v>
      </c>
      <c r="T156" s="18"/>
      <c r="U156" s="18">
        <v>0</v>
      </c>
      <c r="V156" s="29">
        <v>294</v>
      </c>
    </row>
    <row r="157" spans="1:22" ht="12.75" customHeight="1" x14ac:dyDescent="0.2">
      <c r="A157" s="18"/>
      <c r="B157" s="19" t="s">
        <v>315</v>
      </c>
      <c r="C157" s="63" t="s">
        <v>16</v>
      </c>
      <c r="D157" s="20">
        <v>3611902</v>
      </c>
      <c r="E157" s="20">
        <v>308000</v>
      </c>
      <c r="F157" s="20">
        <v>287000</v>
      </c>
      <c r="G157" s="20">
        <v>350000</v>
      </c>
      <c r="H157" s="20">
        <v>320000</v>
      </c>
      <c r="I157" s="20">
        <v>321000</v>
      </c>
      <c r="J157" s="20">
        <v>280000</v>
      </c>
      <c r="K157" s="20">
        <v>315000</v>
      </c>
      <c r="L157" s="20">
        <v>300000</v>
      </c>
      <c r="M157" s="20">
        <v>370000</v>
      </c>
      <c r="N157" s="20">
        <v>190000</v>
      </c>
      <c r="O157" s="20">
        <v>260902</v>
      </c>
      <c r="P157" s="20">
        <v>310000</v>
      </c>
      <c r="Q157" s="38">
        <v>0</v>
      </c>
      <c r="R157" s="38">
        <v>0</v>
      </c>
      <c r="S157" s="38">
        <v>0</v>
      </c>
      <c r="T157" s="18"/>
      <c r="U157" s="18">
        <v>0</v>
      </c>
      <c r="V157" s="29">
        <v>211</v>
      </c>
    </row>
    <row r="158" spans="1:22" ht="12.75" customHeight="1" x14ac:dyDescent="0.2">
      <c r="A158" s="18"/>
      <c r="B158" s="19" t="s">
        <v>314</v>
      </c>
      <c r="C158" s="63" t="s">
        <v>14</v>
      </c>
      <c r="D158" s="20">
        <v>1090794</v>
      </c>
      <c r="E158" s="20">
        <v>93016</v>
      </c>
      <c r="F158" s="20">
        <v>86674</v>
      </c>
      <c r="G158" s="20">
        <v>105700</v>
      </c>
      <c r="H158" s="20">
        <v>96640</v>
      </c>
      <c r="I158" s="20">
        <v>96942</v>
      </c>
      <c r="J158" s="20">
        <v>84560</v>
      </c>
      <c r="K158" s="20">
        <v>95130</v>
      </c>
      <c r="L158" s="20">
        <v>90600</v>
      </c>
      <c r="M158" s="20">
        <v>111740</v>
      </c>
      <c r="N158" s="20">
        <v>57380</v>
      </c>
      <c r="O158" s="20">
        <v>78792</v>
      </c>
      <c r="P158" s="20">
        <v>93620</v>
      </c>
      <c r="Q158" s="38">
        <v>0</v>
      </c>
      <c r="R158" s="38">
        <v>0</v>
      </c>
      <c r="S158" s="38">
        <v>0</v>
      </c>
      <c r="T158" s="18"/>
      <c r="U158" s="18">
        <v>0</v>
      </c>
      <c r="V158" s="29">
        <v>213</v>
      </c>
    </row>
    <row r="159" spans="1:22" ht="12.75" customHeight="1" x14ac:dyDescent="0.2">
      <c r="A159" s="18"/>
      <c r="B159" s="19" t="s">
        <v>313</v>
      </c>
      <c r="C159" s="63" t="s">
        <v>257</v>
      </c>
      <c r="D159" s="20">
        <v>350708</v>
      </c>
      <c r="E159" s="20">
        <v>27000</v>
      </c>
      <c r="F159" s="20">
        <v>27000</v>
      </c>
      <c r="G159" s="20">
        <v>27000</v>
      </c>
      <c r="H159" s="20">
        <v>35000</v>
      </c>
      <c r="I159" s="20">
        <v>27000</v>
      </c>
      <c r="J159" s="20">
        <v>33000</v>
      </c>
      <c r="K159" s="20">
        <v>28000</v>
      </c>
      <c r="L159" s="20">
        <v>38000</v>
      </c>
      <c r="M159" s="20">
        <v>29000</v>
      </c>
      <c r="N159" s="20">
        <v>35000</v>
      </c>
      <c r="O159" s="20">
        <v>17708</v>
      </c>
      <c r="P159" s="20">
        <v>27000</v>
      </c>
      <c r="Q159" s="38">
        <v>0</v>
      </c>
      <c r="R159" s="38">
        <v>0</v>
      </c>
      <c r="S159" s="38">
        <v>0</v>
      </c>
      <c r="T159" s="18"/>
      <c r="U159" s="18">
        <v>0</v>
      </c>
      <c r="V159" s="29">
        <v>211</v>
      </c>
    </row>
    <row r="160" spans="1:22" ht="12.75" customHeight="1" x14ac:dyDescent="0.2">
      <c r="A160" s="18"/>
      <c r="B160" s="19" t="s">
        <v>312</v>
      </c>
      <c r="C160" s="63" t="s">
        <v>256</v>
      </c>
      <c r="D160" s="20">
        <v>20460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6382</v>
      </c>
      <c r="M160" s="20">
        <v>12765</v>
      </c>
      <c r="N160" s="20">
        <v>0</v>
      </c>
      <c r="O160" s="20">
        <v>0</v>
      </c>
      <c r="P160" s="20">
        <v>1313</v>
      </c>
      <c r="Q160" s="38">
        <v>0</v>
      </c>
      <c r="R160" s="38">
        <v>0</v>
      </c>
      <c r="S160" s="38">
        <v>0</v>
      </c>
      <c r="T160" s="18"/>
      <c r="U160" s="18">
        <v>0</v>
      </c>
      <c r="V160" s="29">
        <v>212</v>
      </c>
    </row>
    <row r="161" spans="1:22" ht="12.75" customHeight="1" x14ac:dyDescent="0.2">
      <c r="A161" s="18"/>
      <c r="B161" s="19" t="s">
        <v>311</v>
      </c>
      <c r="C161" s="63" t="s">
        <v>252</v>
      </c>
      <c r="D161" s="20">
        <v>112092</v>
      </c>
      <c r="E161" s="20">
        <v>8154</v>
      </c>
      <c r="F161" s="20">
        <v>8154</v>
      </c>
      <c r="G161" s="20">
        <v>8154</v>
      </c>
      <c r="H161" s="20">
        <v>10570</v>
      </c>
      <c r="I161" s="20">
        <v>8154</v>
      </c>
      <c r="J161" s="20">
        <v>9966</v>
      </c>
      <c r="K161" s="20">
        <v>8456</v>
      </c>
      <c r="L161" s="20">
        <v>13403.36</v>
      </c>
      <c r="M161" s="20">
        <v>12613.03</v>
      </c>
      <c r="N161" s="20">
        <v>10570</v>
      </c>
      <c r="O161" s="20">
        <v>5348</v>
      </c>
      <c r="P161" s="20">
        <v>8549.61</v>
      </c>
      <c r="Q161" s="38">
        <v>0</v>
      </c>
      <c r="R161" s="38">
        <v>0</v>
      </c>
      <c r="S161" s="38">
        <v>0</v>
      </c>
      <c r="T161" s="18"/>
      <c r="U161" s="18">
        <v>0</v>
      </c>
      <c r="V161" s="29">
        <v>213</v>
      </c>
    </row>
    <row r="162" spans="1:22" ht="12.75" customHeight="1" x14ac:dyDescent="0.2">
      <c r="A162" s="18"/>
      <c r="B162" s="19" t="s">
        <v>310</v>
      </c>
      <c r="C162" s="63" t="s">
        <v>251</v>
      </c>
      <c r="D162" s="20">
        <v>48227</v>
      </c>
      <c r="E162" s="20">
        <v>0</v>
      </c>
      <c r="F162" s="20">
        <v>8900</v>
      </c>
      <c r="G162" s="20">
        <v>9000</v>
      </c>
      <c r="H162" s="20">
        <v>9000</v>
      </c>
      <c r="I162" s="20">
        <v>9000</v>
      </c>
      <c r="J162" s="20">
        <v>9000</v>
      </c>
      <c r="K162" s="20">
        <v>3327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38">
        <v>0</v>
      </c>
      <c r="R162" s="38">
        <v>0</v>
      </c>
      <c r="S162" s="38">
        <v>0</v>
      </c>
      <c r="T162" s="18"/>
      <c r="U162" s="18">
        <v>0</v>
      </c>
      <c r="V162" s="29">
        <v>221</v>
      </c>
    </row>
    <row r="163" spans="1:22" ht="12.75" customHeight="1" x14ac:dyDescent="0.2">
      <c r="A163" s="18"/>
      <c r="B163" s="19" t="s">
        <v>310</v>
      </c>
      <c r="C163" s="63" t="s">
        <v>249</v>
      </c>
      <c r="D163" s="20">
        <v>9626</v>
      </c>
      <c r="E163" s="20">
        <v>0</v>
      </c>
      <c r="F163" s="20">
        <v>2542</v>
      </c>
      <c r="G163" s="20">
        <v>0</v>
      </c>
      <c r="H163" s="20">
        <v>2542</v>
      </c>
      <c r="I163" s="20">
        <v>0</v>
      </c>
      <c r="J163" s="20">
        <v>2542</v>
      </c>
      <c r="K163" s="20">
        <v>0</v>
      </c>
      <c r="L163" s="20">
        <v>0</v>
      </c>
      <c r="M163" s="20">
        <v>0</v>
      </c>
      <c r="N163" s="20">
        <v>2000</v>
      </c>
      <c r="O163" s="20">
        <v>0</v>
      </c>
      <c r="P163" s="20">
        <v>0</v>
      </c>
      <c r="Q163" s="38">
        <v>0</v>
      </c>
      <c r="R163" s="38">
        <v>0</v>
      </c>
      <c r="S163" s="38">
        <v>0</v>
      </c>
      <c r="T163" s="18"/>
      <c r="U163" s="18">
        <v>0</v>
      </c>
      <c r="V163" s="29">
        <v>226</v>
      </c>
    </row>
    <row r="164" spans="1:22" ht="12.75" customHeight="1" x14ac:dyDescent="0.2">
      <c r="A164" s="18"/>
      <c r="B164" s="19" t="s">
        <v>310</v>
      </c>
      <c r="C164" s="63" t="s">
        <v>246</v>
      </c>
      <c r="D164" s="20">
        <v>38795</v>
      </c>
      <c r="E164" s="20">
        <v>0</v>
      </c>
      <c r="F164" s="20">
        <v>21000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17795</v>
      </c>
      <c r="P164" s="20">
        <v>0</v>
      </c>
      <c r="Q164" s="38">
        <v>0</v>
      </c>
      <c r="R164" s="38">
        <v>0</v>
      </c>
      <c r="S164" s="38">
        <v>0</v>
      </c>
      <c r="T164" s="18"/>
      <c r="U164" s="18">
        <v>0</v>
      </c>
      <c r="V164" s="29">
        <v>343</v>
      </c>
    </row>
    <row r="165" spans="1:22" ht="12.75" customHeight="1" x14ac:dyDescent="0.2">
      <c r="A165" s="18"/>
      <c r="B165" s="19" t="s">
        <v>309</v>
      </c>
      <c r="C165" s="63" t="s">
        <v>18</v>
      </c>
      <c r="D165" s="20">
        <v>100000</v>
      </c>
      <c r="E165" s="20">
        <v>0</v>
      </c>
      <c r="F165" s="20">
        <v>10000</v>
      </c>
      <c r="G165" s="20">
        <v>0</v>
      </c>
      <c r="H165" s="20">
        <v>15000</v>
      </c>
      <c r="I165" s="20">
        <v>0</v>
      </c>
      <c r="J165" s="20">
        <v>15000</v>
      </c>
      <c r="K165" s="20">
        <v>0</v>
      </c>
      <c r="L165" s="20">
        <v>15000</v>
      </c>
      <c r="M165" s="20">
        <v>15000</v>
      </c>
      <c r="N165" s="20">
        <v>0</v>
      </c>
      <c r="O165" s="20">
        <v>15000</v>
      </c>
      <c r="P165" s="20">
        <v>15000</v>
      </c>
      <c r="Q165" s="38">
        <v>0</v>
      </c>
      <c r="R165" s="38">
        <v>0</v>
      </c>
      <c r="S165" s="38">
        <v>0</v>
      </c>
      <c r="T165" s="18"/>
      <c r="U165" s="18">
        <v>0</v>
      </c>
      <c r="V165" s="29">
        <v>294</v>
      </c>
    </row>
    <row r="166" spans="1:22" ht="12.75" customHeight="1" x14ac:dyDescent="0.2">
      <c r="A166" s="18"/>
      <c r="B166" s="19" t="s">
        <v>308</v>
      </c>
      <c r="C166" s="63" t="s">
        <v>28</v>
      </c>
      <c r="D166" s="20">
        <v>31913</v>
      </c>
      <c r="E166" s="20">
        <v>0</v>
      </c>
      <c r="F166" s="20">
        <v>0</v>
      </c>
      <c r="G166" s="20">
        <v>0</v>
      </c>
      <c r="H166" s="20">
        <v>31913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38">
        <v>0</v>
      </c>
      <c r="R166" s="38">
        <v>0</v>
      </c>
      <c r="S166" s="38">
        <v>0</v>
      </c>
      <c r="T166" s="18"/>
      <c r="U166" s="18">
        <v>0</v>
      </c>
      <c r="V166" s="29">
        <v>212</v>
      </c>
    </row>
    <row r="167" spans="1:22" ht="12.75" customHeight="1" x14ac:dyDescent="0.2">
      <c r="A167" s="18"/>
      <c r="B167" s="19" t="s">
        <v>307</v>
      </c>
      <c r="C167" s="63" t="s">
        <v>14</v>
      </c>
      <c r="D167" s="20">
        <v>9637</v>
      </c>
      <c r="E167" s="20">
        <v>0</v>
      </c>
      <c r="F167" s="20">
        <v>0</v>
      </c>
      <c r="G167" s="20">
        <v>0</v>
      </c>
      <c r="H167" s="20">
        <v>9637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38">
        <v>0</v>
      </c>
      <c r="R167" s="38">
        <v>0</v>
      </c>
      <c r="S167" s="38">
        <v>0</v>
      </c>
      <c r="T167" s="18"/>
      <c r="U167" s="18">
        <v>0</v>
      </c>
      <c r="V167" s="29">
        <v>213</v>
      </c>
    </row>
    <row r="168" spans="1:22" ht="12.75" customHeight="1" x14ac:dyDescent="0.2">
      <c r="A168" s="18"/>
      <c r="B168" s="19" t="s">
        <v>306</v>
      </c>
      <c r="C168" s="63" t="s">
        <v>16</v>
      </c>
      <c r="D168" s="20">
        <v>864825</v>
      </c>
      <c r="E168" s="20">
        <v>68834.399999999994</v>
      </c>
      <c r="F168" s="20">
        <v>68834.399999999994</v>
      </c>
      <c r="G168" s="20">
        <v>68834.399999999994</v>
      </c>
      <c r="H168" s="20">
        <v>107646.6</v>
      </c>
      <c r="I168" s="20">
        <v>68834.399999999994</v>
      </c>
      <c r="J168" s="20">
        <v>68834.399999999994</v>
      </c>
      <c r="K168" s="20">
        <v>68834.399999999994</v>
      </c>
      <c r="L168" s="20">
        <v>68834.399999999994</v>
      </c>
      <c r="M168" s="20">
        <v>68834.399999999994</v>
      </c>
      <c r="N168" s="20">
        <v>68834.399999999994</v>
      </c>
      <c r="O168" s="20">
        <v>68834.399999999994</v>
      </c>
      <c r="P168" s="20">
        <v>68834.399999999994</v>
      </c>
      <c r="Q168" s="38">
        <v>0</v>
      </c>
      <c r="R168" s="38">
        <v>0</v>
      </c>
      <c r="S168" s="38">
        <v>0</v>
      </c>
      <c r="T168" s="18"/>
      <c r="U168" s="18">
        <v>0</v>
      </c>
      <c r="V168" s="29">
        <v>211</v>
      </c>
    </row>
    <row r="169" spans="1:22" ht="12.75" customHeight="1" x14ac:dyDescent="0.2">
      <c r="A169" s="18"/>
      <c r="B169" s="19" t="s">
        <v>305</v>
      </c>
      <c r="C169" s="63" t="s">
        <v>14</v>
      </c>
      <c r="D169" s="20">
        <v>261178</v>
      </c>
      <c r="E169" s="20">
        <v>20788</v>
      </c>
      <c r="F169" s="20">
        <v>20788</v>
      </c>
      <c r="G169" s="20">
        <v>20788</v>
      </c>
      <c r="H169" s="20">
        <v>32510</v>
      </c>
      <c r="I169" s="20">
        <v>20788</v>
      </c>
      <c r="J169" s="20">
        <v>20788</v>
      </c>
      <c r="K169" s="20">
        <v>20788</v>
      </c>
      <c r="L169" s="20">
        <v>20788</v>
      </c>
      <c r="M169" s="20">
        <v>20788</v>
      </c>
      <c r="N169" s="20">
        <v>20788</v>
      </c>
      <c r="O169" s="20">
        <v>20788</v>
      </c>
      <c r="P169" s="20">
        <v>20788</v>
      </c>
      <c r="Q169" s="38">
        <v>0</v>
      </c>
      <c r="R169" s="38">
        <v>0</v>
      </c>
      <c r="S169" s="38">
        <v>0</v>
      </c>
      <c r="T169" s="18"/>
      <c r="U169" s="18">
        <v>0</v>
      </c>
      <c r="V169" s="29">
        <v>213</v>
      </c>
    </row>
    <row r="170" spans="1:22" ht="12.75" customHeight="1" x14ac:dyDescent="0.2">
      <c r="A170" s="18"/>
      <c r="B170" s="19" t="s">
        <v>304</v>
      </c>
      <c r="C170" s="63" t="s">
        <v>28</v>
      </c>
      <c r="D170" s="20">
        <v>702671.05</v>
      </c>
      <c r="E170" s="20">
        <v>23636</v>
      </c>
      <c r="F170" s="20">
        <v>150</v>
      </c>
      <c r="G170" s="20">
        <v>16056</v>
      </c>
      <c r="H170" s="20">
        <v>44778</v>
      </c>
      <c r="I170" s="20">
        <v>91483</v>
      </c>
      <c r="J170" s="20">
        <v>117112</v>
      </c>
      <c r="K170" s="20">
        <v>183546</v>
      </c>
      <c r="L170" s="20">
        <v>162480.24</v>
      </c>
      <c r="M170" s="20">
        <v>150</v>
      </c>
      <c r="N170" s="20">
        <v>19230</v>
      </c>
      <c r="O170" s="20">
        <v>150</v>
      </c>
      <c r="P170" s="20">
        <v>43899.81</v>
      </c>
      <c r="Q170" s="38">
        <v>0</v>
      </c>
      <c r="R170" s="38">
        <v>0</v>
      </c>
      <c r="S170" s="38">
        <v>0</v>
      </c>
      <c r="T170" s="18"/>
      <c r="U170" s="18">
        <v>0</v>
      </c>
      <c r="V170" s="29">
        <v>212</v>
      </c>
    </row>
    <row r="171" spans="1:22" ht="12.75" customHeight="1" x14ac:dyDescent="0.2">
      <c r="A171" s="18"/>
      <c r="B171" s="19" t="s">
        <v>303</v>
      </c>
      <c r="C171" s="63" t="s">
        <v>14</v>
      </c>
      <c r="D171" s="20">
        <v>201273.95</v>
      </c>
      <c r="E171" s="20">
        <v>7138</v>
      </c>
      <c r="F171" s="20">
        <v>0</v>
      </c>
      <c r="G171" s="20">
        <v>4559</v>
      </c>
      <c r="H171" s="20">
        <v>13523</v>
      </c>
      <c r="I171" s="20">
        <v>27628</v>
      </c>
      <c r="J171" s="20">
        <v>35338</v>
      </c>
      <c r="K171" s="20">
        <v>55386</v>
      </c>
      <c r="L171" s="20">
        <v>38681.949999999997</v>
      </c>
      <c r="M171" s="20">
        <v>8038</v>
      </c>
      <c r="N171" s="20">
        <v>5777</v>
      </c>
      <c r="O171" s="20">
        <v>0</v>
      </c>
      <c r="P171" s="20">
        <v>5205</v>
      </c>
      <c r="Q171" s="38">
        <v>0</v>
      </c>
      <c r="R171" s="38">
        <v>0</v>
      </c>
      <c r="S171" s="38">
        <v>0</v>
      </c>
      <c r="T171" s="18"/>
      <c r="U171" s="18">
        <v>0</v>
      </c>
      <c r="V171" s="29">
        <v>213</v>
      </c>
    </row>
    <row r="172" spans="1:22" ht="12.75" customHeight="1" x14ac:dyDescent="0.2">
      <c r="A172" s="18"/>
      <c r="B172" s="19" t="s">
        <v>302</v>
      </c>
      <c r="C172" s="63" t="s">
        <v>26</v>
      </c>
      <c r="D172" s="20">
        <v>639215</v>
      </c>
      <c r="E172" s="20">
        <v>82166.67</v>
      </c>
      <c r="F172" s="20">
        <v>46295.4</v>
      </c>
      <c r="G172" s="20">
        <v>44873.95</v>
      </c>
      <c r="H172" s="20">
        <v>44873.95</v>
      </c>
      <c r="I172" s="20">
        <v>44873.95</v>
      </c>
      <c r="J172" s="20">
        <v>44873.95</v>
      </c>
      <c r="K172" s="20">
        <v>75020.95</v>
      </c>
      <c r="L172" s="20">
        <v>44873.95</v>
      </c>
      <c r="M172" s="20">
        <v>44873.95</v>
      </c>
      <c r="N172" s="20">
        <v>44873.95</v>
      </c>
      <c r="O172" s="20">
        <v>44873.95</v>
      </c>
      <c r="P172" s="20">
        <v>76740.38</v>
      </c>
      <c r="Q172" s="38">
        <v>0</v>
      </c>
      <c r="R172" s="38">
        <v>0</v>
      </c>
      <c r="S172" s="38">
        <v>0</v>
      </c>
      <c r="T172" s="18"/>
      <c r="U172" s="18">
        <v>0</v>
      </c>
      <c r="V172" s="29">
        <v>221</v>
      </c>
    </row>
    <row r="173" spans="1:22" ht="12.75" customHeight="1" x14ac:dyDescent="0.2">
      <c r="A173" s="18"/>
      <c r="B173" s="19" t="s">
        <v>302</v>
      </c>
      <c r="C173" s="63" t="s">
        <v>25</v>
      </c>
      <c r="D173" s="20">
        <v>1731764.31</v>
      </c>
      <c r="E173" s="20">
        <v>278719.28000000003</v>
      </c>
      <c r="F173" s="20">
        <v>215564.13</v>
      </c>
      <c r="G173" s="20">
        <v>208367.29</v>
      </c>
      <c r="H173" s="20">
        <v>100573.59</v>
      </c>
      <c r="I173" s="20">
        <v>85881.91</v>
      </c>
      <c r="J173" s="20">
        <v>85881.91</v>
      </c>
      <c r="K173" s="20">
        <v>85881.91</v>
      </c>
      <c r="L173" s="20">
        <v>85881.91</v>
      </c>
      <c r="M173" s="20">
        <v>85881.9</v>
      </c>
      <c r="N173" s="20">
        <v>193973.59</v>
      </c>
      <c r="O173" s="20">
        <v>210165.49</v>
      </c>
      <c r="P173" s="20">
        <v>94991.4</v>
      </c>
      <c r="Q173" s="38">
        <v>0</v>
      </c>
      <c r="R173" s="38">
        <v>0</v>
      </c>
      <c r="S173" s="38">
        <v>0</v>
      </c>
      <c r="T173" s="18"/>
      <c r="U173" s="18">
        <v>0</v>
      </c>
      <c r="V173" s="29">
        <v>223</v>
      </c>
    </row>
    <row r="174" spans="1:22" ht="12.75" customHeight="1" x14ac:dyDescent="0.2">
      <c r="A174" s="18"/>
      <c r="B174" s="19" t="s">
        <v>302</v>
      </c>
      <c r="C174" s="63" t="s">
        <v>3</v>
      </c>
      <c r="D174" s="20">
        <v>1401224.67</v>
      </c>
      <c r="E174" s="20">
        <v>843817.67</v>
      </c>
      <c r="F174" s="20">
        <v>0</v>
      </c>
      <c r="G174" s="20">
        <v>0</v>
      </c>
      <c r="H174" s="20">
        <v>112097.97</v>
      </c>
      <c r="I174" s="20">
        <v>112097.97</v>
      </c>
      <c r="J174" s="20">
        <v>112097.97</v>
      </c>
      <c r="K174" s="20">
        <v>121486.18</v>
      </c>
      <c r="L174" s="20">
        <v>99626.91</v>
      </c>
      <c r="M174" s="20">
        <v>0</v>
      </c>
      <c r="N174" s="20">
        <v>0</v>
      </c>
      <c r="O174" s="20">
        <v>0</v>
      </c>
      <c r="P174" s="20">
        <v>0</v>
      </c>
      <c r="Q174" s="38">
        <v>0</v>
      </c>
      <c r="R174" s="38">
        <v>0</v>
      </c>
      <c r="S174" s="38">
        <v>0</v>
      </c>
      <c r="T174" s="18"/>
      <c r="U174" s="18">
        <v>0</v>
      </c>
      <c r="V174" s="29">
        <v>225</v>
      </c>
    </row>
    <row r="175" spans="1:22" ht="12.75" customHeight="1" x14ac:dyDescent="0.2">
      <c r="A175" s="18"/>
      <c r="B175" s="19" t="s">
        <v>302</v>
      </c>
      <c r="C175" s="63" t="s">
        <v>1</v>
      </c>
      <c r="D175" s="20">
        <v>1609123.53</v>
      </c>
      <c r="E175" s="20">
        <v>181516.54</v>
      </c>
      <c r="F175" s="20">
        <v>133532.54</v>
      </c>
      <c r="G175" s="20">
        <v>342232.21</v>
      </c>
      <c r="H175" s="20">
        <v>137861.54</v>
      </c>
      <c r="I175" s="20">
        <v>82016.539999999994</v>
      </c>
      <c r="J175" s="20">
        <v>92516.53</v>
      </c>
      <c r="K175" s="20">
        <v>87464.53</v>
      </c>
      <c r="L175" s="20">
        <v>82016.52</v>
      </c>
      <c r="M175" s="20">
        <v>187793</v>
      </c>
      <c r="N175" s="20">
        <v>97516.52</v>
      </c>
      <c r="O175" s="20">
        <v>92840.53</v>
      </c>
      <c r="P175" s="20">
        <v>91816.53</v>
      </c>
      <c r="Q175" s="38">
        <v>0</v>
      </c>
      <c r="R175" s="38">
        <v>0</v>
      </c>
      <c r="S175" s="38">
        <v>0</v>
      </c>
      <c r="T175" s="18"/>
      <c r="U175" s="18">
        <v>0</v>
      </c>
      <c r="V175" s="29">
        <v>226</v>
      </c>
    </row>
    <row r="176" spans="1:22" ht="12.75" customHeight="1" x14ac:dyDescent="0.2">
      <c r="A176" s="18"/>
      <c r="B176" s="19" t="s">
        <v>302</v>
      </c>
      <c r="C176" s="63" t="s">
        <v>18</v>
      </c>
      <c r="D176" s="20">
        <v>6005.91</v>
      </c>
      <c r="E176" s="20">
        <v>0</v>
      </c>
      <c r="F176" s="20">
        <v>0</v>
      </c>
      <c r="G176" s="20">
        <v>6005.91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38">
        <v>0</v>
      </c>
      <c r="R176" s="38">
        <v>0</v>
      </c>
      <c r="S176" s="38">
        <v>0</v>
      </c>
      <c r="T176" s="18"/>
      <c r="U176" s="18">
        <v>0</v>
      </c>
      <c r="V176" s="29">
        <v>294</v>
      </c>
    </row>
    <row r="177" spans="1:22" ht="12.75" customHeight="1" x14ac:dyDescent="0.2">
      <c r="A177" s="18"/>
      <c r="B177" s="19" t="s">
        <v>302</v>
      </c>
      <c r="C177" s="63" t="s">
        <v>24</v>
      </c>
      <c r="D177" s="20">
        <v>336396.34</v>
      </c>
      <c r="E177" s="20">
        <v>267500</v>
      </c>
      <c r="F177" s="20">
        <v>0</v>
      </c>
      <c r="G177" s="20">
        <v>0</v>
      </c>
      <c r="H177" s="20">
        <v>68896.34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38">
        <v>0</v>
      </c>
      <c r="R177" s="38">
        <v>0</v>
      </c>
      <c r="S177" s="38">
        <v>0</v>
      </c>
      <c r="T177" s="18"/>
      <c r="U177" s="18">
        <v>0</v>
      </c>
      <c r="V177" s="29">
        <v>310</v>
      </c>
    </row>
    <row r="178" spans="1:22" ht="12.75" customHeight="1" x14ac:dyDescent="0.2">
      <c r="A178" s="18"/>
      <c r="B178" s="19" t="s">
        <v>302</v>
      </c>
      <c r="C178" s="63" t="s">
        <v>22</v>
      </c>
      <c r="D178" s="20">
        <v>1073615.24</v>
      </c>
      <c r="E178" s="20">
        <v>178935.87</v>
      </c>
      <c r="F178" s="20">
        <v>178935.87</v>
      </c>
      <c r="G178" s="20">
        <v>178935.87</v>
      </c>
      <c r="H178" s="20">
        <v>178935.87</v>
      </c>
      <c r="I178" s="20">
        <v>178935.87</v>
      </c>
      <c r="J178" s="20">
        <v>178935.89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38">
        <v>0</v>
      </c>
      <c r="R178" s="38">
        <v>0</v>
      </c>
      <c r="S178" s="38">
        <v>0</v>
      </c>
      <c r="T178" s="18"/>
      <c r="U178" s="18">
        <v>0</v>
      </c>
      <c r="V178" s="29">
        <v>343</v>
      </c>
    </row>
    <row r="179" spans="1:22" ht="12.75" customHeight="1" x14ac:dyDescent="0.2">
      <c r="A179" s="18"/>
      <c r="B179" s="19" t="s">
        <v>301</v>
      </c>
      <c r="C179" s="63" t="s">
        <v>20</v>
      </c>
      <c r="D179" s="20">
        <v>58322</v>
      </c>
      <c r="E179" s="20">
        <v>0</v>
      </c>
      <c r="F179" s="20">
        <v>14580.5</v>
      </c>
      <c r="G179" s="20">
        <v>0</v>
      </c>
      <c r="H179" s="20">
        <v>14580.5</v>
      </c>
      <c r="I179" s="20">
        <v>0</v>
      </c>
      <c r="J179" s="20">
        <v>0</v>
      </c>
      <c r="K179" s="20">
        <v>14580.5</v>
      </c>
      <c r="L179" s="20">
        <v>0</v>
      </c>
      <c r="M179" s="20">
        <v>0</v>
      </c>
      <c r="N179" s="20">
        <v>14580.5</v>
      </c>
      <c r="O179" s="20">
        <v>0</v>
      </c>
      <c r="P179" s="20">
        <v>0</v>
      </c>
      <c r="Q179" s="38">
        <v>0</v>
      </c>
      <c r="R179" s="38">
        <v>0</v>
      </c>
      <c r="S179" s="38">
        <v>0</v>
      </c>
      <c r="T179" s="18"/>
      <c r="U179" s="18">
        <v>0</v>
      </c>
      <c r="V179" s="29">
        <v>292</v>
      </c>
    </row>
    <row r="180" spans="1:22" ht="12.75" customHeight="1" x14ac:dyDescent="0.2">
      <c r="A180" s="18"/>
      <c r="B180" s="19" t="s">
        <v>301</v>
      </c>
      <c r="C180" s="63" t="s">
        <v>117</v>
      </c>
      <c r="D180" s="20">
        <v>24898</v>
      </c>
      <c r="E180" s="20">
        <v>0</v>
      </c>
      <c r="F180" s="20">
        <v>0</v>
      </c>
      <c r="G180" s="20">
        <v>6224.5</v>
      </c>
      <c r="H180" s="20">
        <v>0</v>
      </c>
      <c r="I180" s="20">
        <v>0</v>
      </c>
      <c r="J180" s="20">
        <v>6224.5</v>
      </c>
      <c r="K180" s="20">
        <v>0</v>
      </c>
      <c r="L180" s="20">
        <v>0</v>
      </c>
      <c r="M180" s="20">
        <v>6224.5</v>
      </c>
      <c r="N180" s="20">
        <v>0</v>
      </c>
      <c r="O180" s="20">
        <v>0</v>
      </c>
      <c r="P180" s="20">
        <v>6224.5</v>
      </c>
      <c r="Q180" s="38">
        <v>0</v>
      </c>
      <c r="R180" s="38">
        <v>0</v>
      </c>
      <c r="S180" s="38">
        <v>0</v>
      </c>
      <c r="T180" s="18"/>
      <c r="U180" s="18">
        <v>0</v>
      </c>
      <c r="V180" s="29">
        <v>293</v>
      </c>
    </row>
    <row r="181" spans="1:22" ht="12.75" customHeight="1" x14ac:dyDescent="0.2">
      <c r="A181" s="18"/>
      <c r="B181" s="19" t="s">
        <v>300</v>
      </c>
      <c r="C181" s="63" t="s">
        <v>18</v>
      </c>
      <c r="D181" s="20">
        <v>23714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23714</v>
      </c>
      <c r="P181" s="20">
        <v>0</v>
      </c>
      <c r="Q181" s="38">
        <v>0</v>
      </c>
      <c r="R181" s="38">
        <v>0</v>
      </c>
      <c r="S181" s="38">
        <v>0</v>
      </c>
      <c r="T181" s="18"/>
      <c r="U181" s="18">
        <v>0</v>
      </c>
      <c r="V181" s="29">
        <v>294</v>
      </c>
    </row>
    <row r="182" spans="1:22" ht="12.75" customHeight="1" x14ac:dyDescent="0.2">
      <c r="A182" s="18"/>
      <c r="B182" s="19" t="s">
        <v>299</v>
      </c>
      <c r="C182" s="63" t="s">
        <v>16</v>
      </c>
      <c r="D182" s="20">
        <v>16164706</v>
      </c>
      <c r="E182" s="20">
        <v>1149781</v>
      </c>
      <c r="F182" s="20">
        <v>1126838</v>
      </c>
      <c r="G182" s="20">
        <v>1143525</v>
      </c>
      <c r="H182" s="20">
        <v>1246404</v>
      </c>
      <c r="I182" s="20">
        <v>1325841</v>
      </c>
      <c r="J182" s="20">
        <v>1659321</v>
      </c>
      <c r="K182" s="20">
        <v>1534619</v>
      </c>
      <c r="L182" s="20">
        <v>1021543</v>
      </c>
      <c r="M182" s="20">
        <v>1372307</v>
      </c>
      <c r="N182" s="20">
        <v>1619843</v>
      </c>
      <c r="O182" s="20">
        <v>1089643</v>
      </c>
      <c r="P182" s="20">
        <v>1875041</v>
      </c>
      <c r="Q182" s="38">
        <v>0</v>
      </c>
      <c r="R182" s="38">
        <v>0</v>
      </c>
      <c r="S182" s="38">
        <v>0</v>
      </c>
      <c r="T182" s="18"/>
      <c r="U182" s="18">
        <v>0</v>
      </c>
      <c r="V182" s="29">
        <v>211</v>
      </c>
    </row>
    <row r="183" spans="1:22" ht="12.75" customHeight="1" x14ac:dyDescent="0.2">
      <c r="A183" s="18"/>
      <c r="B183" s="19" t="s">
        <v>298</v>
      </c>
      <c r="C183" s="63" t="s">
        <v>14</v>
      </c>
      <c r="D183" s="20">
        <v>4881740</v>
      </c>
      <c r="E183" s="20">
        <v>386329</v>
      </c>
      <c r="F183" s="20">
        <v>339072</v>
      </c>
      <c r="G183" s="20">
        <v>344298</v>
      </c>
      <c r="H183" s="20">
        <v>436390</v>
      </c>
      <c r="I183" s="20">
        <v>400404</v>
      </c>
      <c r="J183" s="20">
        <v>500665</v>
      </c>
      <c r="K183" s="20">
        <v>462902</v>
      </c>
      <c r="L183" s="20">
        <v>307412</v>
      </c>
      <c r="M183" s="20">
        <v>413349</v>
      </c>
      <c r="N183" s="20">
        <v>498502</v>
      </c>
      <c r="O183" s="20">
        <v>326165</v>
      </c>
      <c r="P183" s="20">
        <v>466252</v>
      </c>
      <c r="Q183" s="38">
        <v>0</v>
      </c>
      <c r="R183" s="38">
        <v>0</v>
      </c>
      <c r="S183" s="38">
        <v>0</v>
      </c>
      <c r="T183" s="18"/>
      <c r="U183" s="18">
        <v>0</v>
      </c>
      <c r="V183" s="29">
        <v>213</v>
      </c>
    </row>
    <row r="184" spans="1:22" ht="12.75" customHeight="1" x14ac:dyDescent="0.2">
      <c r="A184" s="18"/>
      <c r="B184" s="19" t="s">
        <v>297</v>
      </c>
      <c r="C184" s="63" t="s">
        <v>296</v>
      </c>
      <c r="D184" s="20">
        <v>85690</v>
      </c>
      <c r="E184" s="20">
        <v>0</v>
      </c>
      <c r="F184" s="20">
        <v>42845</v>
      </c>
      <c r="G184" s="20">
        <v>42845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38">
        <v>0</v>
      </c>
      <c r="R184" s="38">
        <v>0</v>
      </c>
      <c r="S184" s="38">
        <v>0</v>
      </c>
      <c r="T184" s="18"/>
      <c r="U184" s="18">
        <v>0</v>
      </c>
      <c r="V184" s="29">
        <v>262</v>
      </c>
    </row>
    <row r="185" spans="1:22" ht="12.75" customHeight="1" x14ac:dyDescent="0.2">
      <c r="A185" s="18"/>
      <c r="B185" s="19" t="s">
        <v>295</v>
      </c>
      <c r="C185" s="63" t="s">
        <v>10</v>
      </c>
      <c r="D185" s="20">
        <v>159928</v>
      </c>
      <c r="E185" s="20">
        <v>13327.33</v>
      </c>
      <c r="F185" s="20">
        <v>13327.33</v>
      </c>
      <c r="G185" s="20">
        <v>13327.33</v>
      </c>
      <c r="H185" s="20">
        <v>13327.33</v>
      </c>
      <c r="I185" s="20">
        <v>13327.33</v>
      </c>
      <c r="J185" s="20">
        <v>13327.33</v>
      </c>
      <c r="K185" s="20">
        <v>13327.33</v>
      </c>
      <c r="L185" s="20">
        <v>13327.33</v>
      </c>
      <c r="M185" s="20">
        <v>13327.33</v>
      </c>
      <c r="N185" s="20">
        <v>13327.38</v>
      </c>
      <c r="O185" s="20">
        <v>13327.31</v>
      </c>
      <c r="P185" s="20">
        <v>13327.34</v>
      </c>
      <c r="Q185" s="38">
        <v>0</v>
      </c>
      <c r="R185" s="38">
        <v>0</v>
      </c>
      <c r="S185" s="38">
        <v>0</v>
      </c>
      <c r="T185" s="18"/>
      <c r="U185" s="18">
        <v>0</v>
      </c>
      <c r="V185" s="29">
        <v>211</v>
      </c>
    </row>
    <row r="186" spans="1:22" ht="12.75" customHeight="1" x14ac:dyDescent="0.2">
      <c r="A186" s="18"/>
      <c r="B186" s="19" t="s">
        <v>294</v>
      </c>
      <c r="C186" s="63" t="s">
        <v>8</v>
      </c>
      <c r="D186" s="20">
        <v>12766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12766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38">
        <v>0</v>
      </c>
      <c r="R186" s="38">
        <v>0</v>
      </c>
      <c r="S186" s="38">
        <v>0</v>
      </c>
      <c r="T186" s="18"/>
      <c r="U186" s="18">
        <v>0</v>
      </c>
      <c r="V186" s="29">
        <v>212</v>
      </c>
    </row>
    <row r="187" spans="1:22" ht="12.75" customHeight="1" x14ac:dyDescent="0.2">
      <c r="A187" s="18"/>
      <c r="B187" s="19" t="s">
        <v>293</v>
      </c>
      <c r="C187" s="63" t="s">
        <v>6</v>
      </c>
      <c r="D187" s="20">
        <v>52153</v>
      </c>
      <c r="E187" s="20">
        <v>4346</v>
      </c>
      <c r="F187" s="20">
        <v>4346</v>
      </c>
      <c r="G187" s="20">
        <v>4346</v>
      </c>
      <c r="H187" s="20">
        <v>4346</v>
      </c>
      <c r="I187" s="20">
        <v>4346</v>
      </c>
      <c r="J187" s="20">
        <v>4346</v>
      </c>
      <c r="K187" s="20">
        <v>4346</v>
      </c>
      <c r="L187" s="20">
        <v>4346</v>
      </c>
      <c r="M187" s="20">
        <v>4346</v>
      </c>
      <c r="N187" s="20">
        <v>4346</v>
      </c>
      <c r="O187" s="20">
        <v>4346</v>
      </c>
      <c r="P187" s="20">
        <v>4347</v>
      </c>
      <c r="Q187" s="38">
        <v>0</v>
      </c>
      <c r="R187" s="38">
        <v>0</v>
      </c>
      <c r="S187" s="38">
        <v>0</v>
      </c>
      <c r="T187" s="18"/>
      <c r="U187" s="18">
        <v>0</v>
      </c>
      <c r="V187" s="29">
        <v>213</v>
      </c>
    </row>
    <row r="188" spans="1:22" ht="12.75" customHeight="1" x14ac:dyDescent="0.2">
      <c r="A188" s="18"/>
      <c r="B188" s="19" t="s">
        <v>292</v>
      </c>
      <c r="C188" s="63" t="s">
        <v>48</v>
      </c>
      <c r="D188" s="20">
        <v>46053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23026</v>
      </c>
      <c r="L188" s="20">
        <v>0</v>
      </c>
      <c r="M188" s="20">
        <v>0</v>
      </c>
      <c r="N188" s="20">
        <v>0</v>
      </c>
      <c r="O188" s="20">
        <v>23027</v>
      </c>
      <c r="P188" s="20">
        <v>0</v>
      </c>
      <c r="Q188" s="38">
        <v>0</v>
      </c>
      <c r="R188" s="38">
        <v>0</v>
      </c>
      <c r="S188" s="38">
        <v>0</v>
      </c>
      <c r="T188" s="18"/>
      <c r="U188" s="18">
        <v>0</v>
      </c>
      <c r="V188" s="29">
        <v>343</v>
      </c>
    </row>
    <row r="189" spans="1:22" ht="12.75" customHeight="1" x14ac:dyDescent="0.2">
      <c r="A189" s="18"/>
      <c r="B189" s="19" t="s">
        <v>291</v>
      </c>
      <c r="C189" s="63" t="s">
        <v>53</v>
      </c>
      <c r="D189" s="20">
        <v>15130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15130</v>
      </c>
      <c r="N189" s="20">
        <v>0</v>
      </c>
      <c r="O189" s="20">
        <v>0</v>
      </c>
      <c r="P189" s="20">
        <v>0</v>
      </c>
      <c r="Q189" s="38">
        <v>0</v>
      </c>
      <c r="R189" s="38">
        <v>0</v>
      </c>
      <c r="S189" s="38">
        <v>0</v>
      </c>
      <c r="T189" s="18"/>
      <c r="U189" s="18">
        <v>0</v>
      </c>
      <c r="V189" s="29">
        <v>221</v>
      </c>
    </row>
    <row r="190" spans="1:22" ht="12.75" customHeight="1" x14ac:dyDescent="0.2">
      <c r="A190" s="18"/>
      <c r="B190" s="19" t="s">
        <v>291</v>
      </c>
      <c r="C190" s="63" t="s">
        <v>48</v>
      </c>
      <c r="D190" s="20">
        <v>24820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24820</v>
      </c>
      <c r="M190" s="20">
        <v>0</v>
      </c>
      <c r="N190" s="20">
        <v>0</v>
      </c>
      <c r="O190" s="20">
        <v>0</v>
      </c>
      <c r="P190" s="20">
        <v>0</v>
      </c>
      <c r="Q190" s="38">
        <v>0</v>
      </c>
      <c r="R190" s="38">
        <v>0</v>
      </c>
      <c r="S190" s="38">
        <v>0</v>
      </c>
      <c r="T190" s="18"/>
      <c r="U190" s="18">
        <v>0</v>
      </c>
      <c r="V190" s="29">
        <v>343</v>
      </c>
    </row>
    <row r="191" spans="1:22" ht="12.75" customHeight="1" x14ac:dyDescent="0.2">
      <c r="A191" s="18"/>
      <c r="B191" s="19" t="s">
        <v>290</v>
      </c>
      <c r="C191" s="63" t="s">
        <v>10</v>
      </c>
      <c r="D191" s="20">
        <v>646801</v>
      </c>
      <c r="E191" s="20">
        <v>98114.66</v>
      </c>
      <c r="F191" s="20">
        <v>21541.86</v>
      </c>
      <c r="G191" s="20">
        <v>53900</v>
      </c>
      <c r="H191" s="20">
        <v>53900</v>
      </c>
      <c r="I191" s="20">
        <v>53900</v>
      </c>
      <c r="J191" s="20">
        <v>53900</v>
      </c>
      <c r="K191" s="20">
        <v>53900</v>
      </c>
      <c r="L191" s="20">
        <v>53900</v>
      </c>
      <c r="M191" s="20">
        <v>53900</v>
      </c>
      <c r="N191" s="20">
        <v>53900</v>
      </c>
      <c r="O191" s="20">
        <v>53900</v>
      </c>
      <c r="P191" s="20">
        <v>42044.480000000003</v>
      </c>
      <c r="Q191" s="38">
        <v>0</v>
      </c>
      <c r="R191" s="38">
        <v>0</v>
      </c>
      <c r="S191" s="38">
        <v>0</v>
      </c>
      <c r="T191" s="18"/>
      <c r="U191" s="18">
        <v>0</v>
      </c>
      <c r="V191" s="29">
        <v>211</v>
      </c>
    </row>
    <row r="192" spans="1:22" ht="12.75" customHeight="1" x14ac:dyDescent="0.2">
      <c r="A192" s="18"/>
      <c r="B192" s="19" t="s">
        <v>289</v>
      </c>
      <c r="C192" s="63" t="s">
        <v>8</v>
      </c>
      <c r="D192" s="20">
        <v>21275</v>
      </c>
      <c r="E192" s="20">
        <v>21275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38">
        <v>0</v>
      </c>
      <c r="R192" s="38">
        <v>0</v>
      </c>
      <c r="S192" s="38">
        <v>0</v>
      </c>
      <c r="T192" s="18"/>
      <c r="U192" s="18">
        <v>0</v>
      </c>
      <c r="V192" s="29">
        <v>212</v>
      </c>
    </row>
    <row r="193" spans="1:22" ht="12.75" customHeight="1" x14ac:dyDescent="0.2">
      <c r="A193" s="18"/>
      <c r="B193" s="19" t="s">
        <v>288</v>
      </c>
      <c r="C193" s="63" t="s">
        <v>6</v>
      </c>
      <c r="D193" s="20">
        <v>201759.05</v>
      </c>
      <c r="E193" s="20">
        <v>36055.68</v>
      </c>
      <c r="F193" s="20">
        <v>6505.64</v>
      </c>
      <c r="G193" s="20">
        <v>16277</v>
      </c>
      <c r="H193" s="20">
        <v>16277</v>
      </c>
      <c r="I193" s="20">
        <v>16277</v>
      </c>
      <c r="J193" s="20">
        <v>16277</v>
      </c>
      <c r="K193" s="20">
        <v>16277</v>
      </c>
      <c r="L193" s="20">
        <v>16277</v>
      </c>
      <c r="M193" s="20">
        <v>16277</v>
      </c>
      <c r="N193" s="20">
        <v>16277</v>
      </c>
      <c r="O193" s="20">
        <v>16277</v>
      </c>
      <c r="P193" s="20">
        <v>12704.73</v>
      </c>
      <c r="Q193" s="38">
        <v>0</v>
      </c>
      <c r="R193" s="38">
        <v>0</v>
      </c>
      <c r="S193" s="38">
        <v>0</v>
      </c>
      <c r="T193" s="18"/>
      <c r="U193" s="18">
        <v>0</v>
      </c>
      <c r="V193" s="29">
        <v>213</v>
      </c>
    </row>
    <row r="194" spans="1:22" ht="12.75" customHeight="1" x14ac:dyDescent="0.2">
      <c r="A194" s="18"/>
      <c r="B194" s="19" t="s">
        <v>287</v>
      </c>
      <c r="C194" s="63" t="s">
        <v>50</v>
      </c>
      <c r="D194" s="20">
        <v>34767.24</v>
      </c>
      <c r="E194" s="20">
        <v>2897.27</v>
      </c>
      <c r="F194" s="20">
        <v>2897.27</v>
      </c>
      <c r="G194" s="20">
        <v>2897.27</v>
      </c>
      <c r="H194" s="20">
        <v>2897.27</v>
      </c>
      <c r="I194" s="20">
        <v>2897.27</v>
      </c>
      <c r="J194" s="20">
        <v>2897.27</v>
      </c>
      <c r="K194" s="20">
        <v>2897.27</v>
      </c>
      <c r="L194" s="20">
        <v>2897.27</v>
      </c>
      <c r="M194" s="20">
        <v>2897.27</v>
      </c>
      <c r="N194" s="20">
        <v>2897.27</v>
      </c>
      <c r="O194" s="20">
        <v>2897.27</v>
      </c>
      <c r="P194" s="20">
        <v>2897.27</v>
      </c>
      <c r="Q194" s="38">
        <v>0</v>
      </c>
      <c r="R194" s="38">
        <v>0</v>
      </c>
      <c r="S194" s="38">
        <v>0</v>
      </c>
      <c r="T194" s="18"/>
      <c r="U194" s="18">
        <v>0</v>
      </c>
      <c r="V194" s="29">
        <v>225</v>
      </c>
    </row>
    <row r="195" spans="1:22" ht="12.75" customHeight="1" x14ac:dyDescent="0.2">
      <c r="A195" s="18"/>
      <c r="B195" s="19" t="s">
        <v>287</v>
      </c>
      <c r="C195" s="63" t="s">
        <v>4</v>
      </c>
      <c r="D195" s="20">
        <v>43237.71</v>
      </c>
      <c r="E195" s="20">
        <v>6580.41</v>
      </c>
      <c r="F195" s="20">
        <v>6580.41</v>
      </c>
      <c r="G195" s="20">
        <v>6585</v>
      </c>
      <c r="H195" s="20">
        <v>6580.41</v>
      </c>
      <c r="I195" s="20">
        <v>6580.41</v>
      </c>
      <c r="J195" s="20">
        <v>10331.07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38">
        <v>0</v>
      </c>
      <c r="R195" s="38">
        <v>0</v>
      </c>
      <c r="S195" s="38">
        <v>0</v>
      </c>
      <c r="T195" s="18"/>
      <c r="U195" s="18">
        <v>0</v>
      </c>
      <c r="V195" s="29">
        <v>226</v>
      </c>
    </row>
    <row r="196" spans="1:22" ht="12.75" customHeight="1" x14ac:dyDescent="0.2">
      <c r="A196" s="18"/>
      <c r="B196" s="19" t="s">
        <v>286</v>
      </c>
      <c r="C196" s="63" t="s">
        <v>82</v>
      </c>
      <c r="D196" s="20">
        <v>126050</v>
      </c>
      <c r="E196" s="20">
        <v>9239.4699999999993</v>
      </c>
      <c r="F196" s="20">
        <v>9239.4699999999993</v>
      </c>
      <c r="G196" s="20">
        <v>9239.4699999999993</v>
      </c>
      <c r="H196" s="20">
        <v>10084</v>
      </c>
      <c r="I196" s="20">
        <v>10084</v>
      </c>
      <c r="J196" s="20">
        <v>10084</v>
      </c>
      <c r="K196" s="20">
        <v>10928.54</v>
      </c>
      <c r="L196" s="20">
        <v>10928.54</v>
      </c>
      <c r="M196" s="20">
        <v>10928.54</v>
      </c>
      <c r="N196" s="20">
        <v>11760.47</v>
      </c>
      <c r="O196" s="20">
        <v>11760.47</v>
      </c>
      <c r="P196" s="20">
        <v>11773.03</v>
      </c>
      <c r="Q196" s="38">
        <v>0</v>
      </c>
      <c r="R196" s="38">
        <v>0</v>
      </c>
      <c r="S196" s="38">
        <v>0</v>
      </c>
      <c r="T196" s="18"/>
      <c r="U196" s="18">
        <v>0</v>
      </c>
      <c r="V196" s="29">
        <v>343</v>
      </c>
    </row>
    <row r="197" spans="1:22" ht="12.75" customHeight="1" x14ac:dyDescent="0.2">
      <c r="A197" s="18"/>
      <c r="B197" s="19" t="s">
        <v>285</v>
      </c>
      <c r="C197" s="63" t="s">
        <v>16</v>
      </c>
      <c r="D197" s="20">
        <v>7315085</v>
      </c>
      <c r="E197" s="20">
        <v>678119</v>
      </c>
      <c r="F197" s="20">
        <v>650367</v>
      </c>
      <c r="G197" s="20">
        <v>632410</v>
      </c>
      <c r="H197" s="20">
        <v>650966</v>
      </c>
      <c r="I197" s="20">
        <v>656834</v>
      </c>
      <c r="J197" s="20">
        <v>615636</v>
      </c>
      <c r="K197" s="20">
        <v>608698</v>
      </c>
      <c r="L197" s="20">
        <v>572599</v>
      </c>
      <c r="M197" s="20">
        <v>562364</v>
      </c>
      <c r="N197" s="20">
        <v>562364</v>
      </c>
      <c r="O197" s="20">
        <v>562364</v>
      </c>
      <c r="P197" s="20">
        <v>562364</v>
      </c>
      <c r="Q197" s="38">
        <v>0</v>
      </c>
      <c r="R197" s="38">
        <v>0</v>
      </c>
      <c r="S197" s="38">
        <v>0</v>
      </c>
      <c r="T197" s="18"/>
      <c r="U197" s="18">
        <v>0</v>
      </c>
      <c r="V197" s="29">
        <v>211</v>
      </c>
    </row>
    <row r="198" spans="1:22" ht="12.75" customHeight="1" x14ac:dyDescent="0.2">
      <c r="A198" s="18"/>
      <c r="B198" s="19" t="s">
        <v>284</v>
      </c>
      <c r="C198" s="63" t="s">
        <v>28</v>
      </c>
      <c r="D198" s="20">
        <v>55900</v>
      </c>
      <c r="E198" s="20">
        <v>0</v>
      </c>
      <c r="F198" s="20">
        <v>0</v>
      </c>
      <c r="G198" s="20">
        <v>13175</v>
      </c>
      <c r="H198" s="20">
        <v>0</v>
      </c>
      <c r="I198" s="20">
        <v>0</v>
      </c>
      <c r="J198" s="20">
        <v>14775</v>
      </c>
      <c r="K198" s="20">
        <v>0</v>
      </c>
      <c r="L198" s="20">
        <v>0</v>
      </c>
      <c r="M198" s="20">
        <v>14775</v>
      </c>
      <c r="N198" s="20">
        <v>0</v>
      </c>
      <c r="O198" s="20">
        <v>0</v>
      </c>
      <c r="P198" s="20">
        <v>13175</v>
      </c>
      <c r="Q198" s="38">
        <v>0</v>
      </c>
      <c r="R198" s="38">
        <v>0</v>
      </c>
      <c r="S198" s="38">
        <v>0</v>
      </c>
      <c r="T198" s="18"/>
      <c r="U198" s="18">
        <v>0</v>
      </c>
      <c r="V198" s="29">
        <v>212</v>
      </c>
    </row>
    <row r="199" spans="1:22" ht="12.75" customHeight="1" x14ac:dyDescent="0.2">
      <c r="A199" s="18"/>
      <c r="B199" s="19" t="s">
        <v>283</v>
      </c>
      <c r="C199" s="63" t="s">
        <v>14</v>
      </c>
      <c r="D199" s="20">
        <v>2209161</v>
      </c>
      <c r="E199" s="20">
        <v>204791</v>
      </c>
      <c r="F199" s="20">
        <v>196411</v>
      </c>
      <c r="G199" s="20">
        <v>190988</v>
      </c>
      <c r="H199" s="20">
        <v>196592</v>
      </c>
      <c r="I199" s="20">
        <v>198364</v>
      </c>
      <c r="J199" s="20">
        <v>185922</v>
      </c>
      <c r="K199" s="20">
        <v>183827</v>
      </c>
      <c r="L199" s="20">
        <v>172925</v>
      </c>
      <c r="M199" s="20">
        <v>169834</v>
      </c>
      <c r="N199" s="20">
        <v>169833</v>
      </c>
      <c r="O199" s="20">
        <v>169834</v>
      </c>
      <c r="P199" s="20">
        <v>169840</v>
      </c>
      <c r="Q199" s="38">
        <v>0</v>
      </c>
      <c r="R199" s="38">
        <v>0</v>
      </c>
      <c r="S199" s="38">
        <v>0</v>
      </c>
      <c r="T199" s="18"/>
      <c r="U199" s="18">
        <v>0</v>
      </c>
      <c r="V199" s="29">
        <v>213</v>
      </c>
    </row>
    <row r="200" spans="1:22" ht="12.75" customHeight="1" x14ac:dyDescent="0.2">
      <c r="A200" s="18"/>
      <c r="B200" s="19" t="s">
        <v>280</v>
      </c>
      <c r="C200" s="63" t="s">
        <v>26</v>
      </c>
      <c r="D200" s="20">
        <v>750007</v>
      </c>
      <c r="E200" s="20">
        <v>62500</v>
      </c>
      <c r="F200" s="20">
        <v>62500</v>
      </c>
      <c r="G200" s="20">
        <v>62500</v>
      </c>
      <c r="H200" s="20">
        <v>62500</v>
      </c>
      <c r="I200" s="20">
        <v>62500</v>
      </c>
      <c r="J200" s="20">
        <v>62500</v>
      </c>
      <c r="K200" s="20">
        <v>62500</v>
      </c>
      <c r="L200" s="20">
        <v>62500</v>
      </c>
      <c r="M200" s="20">
        <v>62500</v>
      </c>
      <c r="N200" s="20">
        <v>62500</v>
      </c>
      <c r="O200" s="20">
        <v>62500</v>
      </c>
      <c r="P200" s="20">
        <v>62507</v>
      </c>
      <c r="Q200" s="38">
        <v>0</v>
      </c>
      <c r="R200" s="38">
        <v>0</v>
      </c>
      <c r="S200" s="38">
        <v>0</v>
      </c>
      <c r="T200" s="18"/>
      <c r="U200" s="18">
        <v>0</v>
      </c>
      <c r="V200" s="29">
        <v>221</v>
      </c>
    </row>
    <row r="201" spans="1:22" ht="12.75" customHeight="1" x14ac:dyDescent="0.2">
      <c r="A201" s="18"/>
      <c r="B201" s="19" t="s">
        <v>280</v>
      </c>
      <c r="C201" s="63" t="s">
        <v>25</v>
      </c>
      <c r="D201" s="20">
        <v>430922</v>
      </c>
      <c r="E201" s="20">
        <v>49076</v>
      </c>
      <c r="F201" s="20">
        <v>49080</v>
      </c>
      <c r="G201" s="20">
        <v>49080</v>
      </c>
      <c r="H201" s="20">
        <v>35910</v>
      </c>
      <c r="I201" s="20">
        <v>22741</v>
      </c>
      <c r="J201" s="20">
        <v>22741</v>
      </c>
      <c r="K201" s="20">
        <v>22741</v>
      </c>
      <c r="L201" s="20">
        <v>22741</v>
      </c>
      <c r="M201" s="20">
        <v>22741</v>
      </c>
      <c r="N201" s="20">
        <v>35911</v>
      </c>
      <c r="O201" s="20">
        <v>49080</v>
      </c>
      <c r="P201" s="20">
        <v>49080</v>
      </c>
      <c r="Q201" s="38">
        <v>0</v>
      </c>
      <c r="R201" s="38">
        <v>0</v>
      </c>
      <c r="S201" s="38">
        <v>0</v>
      </c>
      <c r="T201" s="18"/>
      <c r="U201" s="18">
        <v>0</v>
      </c>
      <c r="V201" s="29">
        <v>223</v>
      </c>
    </row>
    <row r="202" spans="1:22" ht="12.75" customHeight="1" x14ac:dyDescent="0.2">
      <c r="A202" s="18"/>
      <c r="B202" s="19" t="s">
        <v>280</v>
      </c>
      <c r="C202" s="63" t="s">
        <v>282</v>
      </c>
      <c r="D202" s="20">
        <v>293760</v>
      </c>
      <c r="E202" s="20">
        <v>24480</v>
      </c>
      <c r="F202" s="20">
        <v>24480</v>
      </c>
      <c r="G202" s="20">
        <v>24480</v>
      </c>
      <c r="H202" s="20">
        <v>24480</v>
      </c>
      <c r="I202" s="20">
        <v>24480</v>
      </c>
      <c r="J202" s="20">
        <v>24480</v>
      </c>
      <c r="K202" s="20">
        <v>24480</v>
      </c>
      <c r="L202" s="20">
        <v>24480</v>
      </c>
      <c r="M202" s="20">
        <v>24480</v>
      </c>
      <c r="N202" s="20">
        <v>24480</v>
      </c>
      <c r="O202" s="20">
        <v>24480</v>
      </c>
      <c r="P202" s="20">
        <v>24480</v>
      </c>
      <c r="Q202" s="38">
        <v>0</v>
      </c>
      <c r="R202" s="38">
        <v>0</v>
      </c>
      <c r="S202" s="38">
        <v>0</v>
      </c>
      <c r="T202" s="18"/>
      <c r="U202" s="18">
        <v>0</v>
      </c>
      <c r="V202" s="29">
        <v>224</v>
      </c>
    </row>
    <row r="203" spans="1:22" ht="12.75" customHeight="1" x14ac:dyDescent="0.2">
      <c r="A203" s="18"/>
      <c r="B203" s="19" t="s">
        <v>280</v>
      </c>
      <c r="C203" s="63" t="s">
        <v>3</v>
      </c>
      <c r="D203" s="20">
        <v>206535</v>
      </c>
      <c r="E203" s="20">
        <v>17211</v>
      </c>
      <c r="F203" s="20">
        <v>17211</v>
      </c>
      <c r="G203" s="20">
        <v>17211</v>
      </c>
      <c r="H203" s="20">
        <v>17211</v>
      </c>
      <c r="I203" s="20">
        <v>17211</v>
      </c>
      <c r="J203" s="20">
        <v>17211</v>
      </c>
      <c r="K203" s="20">
        <v>17211</v>
      </c>
      <c r="L203" s="20">
        <v>17211</v>
      </c>
      <c r="M203" s="20">
        <v>17211</v>
      </c>
      <c r="N203" s="20">
        <v>17211</v>
      </c>
      <c r="O203" s="20">
        <v>17214</v>
      </c>
      <c r="P203" s="20">
        <v>17211</v>
      </c>
      <c r="Q203" s="38">
        <v>0</v>
      </c>
      <c r="R203" s="38">
        <v>0</v>
      </c>
      <c r="S203" s="38">
        <v>0</v>
      </c>
      <c r="T203" s="18"/>
      <c r="U203" s="18">
        <v>0</v>
      </c>
      <c r="V203" s="29">
        <v>225</v>
      </c>
    </row>
    <row r="204" spans="1:22" ht="12.75" customHeight="1" x14ac:dyDescent="0.2">
      <c r="A204" s="18"/>
      <c r="B204" s="19" t="s">
        <v>280</v>
      </c>
      <c r="C204" s="63" t="s">
        <v>1</v>
      </c>
      <c r="D204" s="20">
        <v>290506</v>
      </c>
      <c r="E204" s="20">
        <v>16316</v>
      </c>
      <c r="F204" s="20">
        <v>67316</v>
      </c>
      <c r="G204" s="20">
        <v>17091</v>
      </c>
      <c r="H204" s="20">
        <v>16316</v>
      </c>
      <c r="I204" s="20">
        <v>16316</v>
      </c>
      <c r="J204" s="20">
        <v>17091</v>
      </c>
      <c r="K204" s="20">
        <v>16316</v>
      </c>
      <c r="L204" s="20">
        <v>16316</v>
      </c>
      <c r="M204" s="20">
        <v>17091</v>
      </c>
      <c r="N204" s="20">
        <v>16316</v>
      </c>
      <c r="O204" s="20">
        <v>16316</v>
      </c>
      <c r="P204" s="20">
        <v>57705</v>
      </c>
      <c r="Q204" s="38">
        <v>0</v>
      </c>
      <c r="R204" s="38">
        <v>0</v>
      </c>
      <c r="S204" s="38">
        <v>0</v>
      </c>
      <c r="T204" s="18"/>
      <c r="U204" s="18">
        <v>0</v>
      </c>
      <c r="V204" s="29">
        <v>226</v>
      </c>
    </row>
    <row r="205" spans="1:22" ht="12.75" customHeight="1" x14ac:dyDescent="0.2">
      <c r="A205" s="18"/>
      <c r="B205" s="19" t="s">
        <v>280</v>
      </c>
      <c r="C205" s="63" t="s">
        <v>281</v>
      </c>
      <c r="D205" s="20">
        <v>120000</v>
      </c>
      <c r="E205" s="20">
        <v>10000</v>
      </c>
      <c r="F205" s="20">
        <v>10000</v>
      </c>
      <c r="G205" s="20">
        <v>10000</v>
      </c>
      <c r="H205" s="20">
        <v>10000</v>
      </c>
      <c r="I205" s="20">
        <v>10000</v>
      </c>
      <c r="J205" s="20">
        <v>10000</v>
      </c>
      <c r="K205" s="20">
        <v>10000</v>
      </c>
      <c r="L205" s="20">
        <v>10000</v>
      </c>
      <c r="M205" s="20">
        <v>10000</v>
      </c>
      <c r="N205" s="20">
        <v>10000</v>
      </c>
      <c r="O205" s="20">
        <v>10000</v>
      </c>
      <c r="P205" s="20">
        <v>10000</v>
      </c>
      <c r="Q205" s="38">
        <v>0</v>
      </c>
      <c r="R205" s="38">
        <v>0</v>
      </c>
      <c r="S205" s="38">
        <v>0</v>
      </c>
      <c r="T205" s="18"/>
      <c r="U205" s="18">
        <v>0</v>
      </c>
      <c r="V205" s="29">
        <v>310</v>
      </c>
    </row>
    <row r="206" spans="1:22" ht="12.75" customHeight="1" x14ac:dyDescent="0.2">
      <c r="A206" s="18"/>
      <c r="B206" s="19" t="s">
        <v>280</v>
      </c>
      <c r="C206" s="63" t="s">
        <v>22</v>
      </c>
      <c r="D206" s="20">
        <v>524520</v>
      </c>
      <c r="E206" s="20">
        <v>43710</v>
      </c>
      <c r="F206" s="20">
        <v>43710</v>
      </c>
      <c r="G206" s="20">
        <v>43710</v>
      </c>
      <c r="H206" s="20">
        <v>43710</v>
      </c>
      <c r="I206" s="20">
        <v>43710</v>
      </c>
      <c r="J206" s="20">
        <v>43710</v>
      </c>
      <c r="K206" s="20">
        <v>43710</v>
      </c>
      <c r="L206" s="20">
        <v>43710</v>
      </c>
      <c r="M206" s="20">
        <v>43710</v>
      </c>
      <c r="N206" s="20">
        <v>43710</v>
      </c>
      <c r="O206" s="20">
        <v>43710</v>
      </c>
      <c r="P206" s="20">
        <v>43710</v>
      </c>
      <c r="Q206" s="38">
        <v>0</v>
      </c>
      <c r="R206" s="38">
        <v>0</v>
      </c>
      <c r="S206" s="38">
        <v>0</v>
      </c>
      <c r="T206" s="18"/>
      <c r="U206" s="18">
        <v>0</v>
      </c>
      <c r="V206" s="29">
        <v>343</v>
      </c>
    </row>
    <row r="207" spans="1:22" ht="12.75" customHeight="1" x14ac:dyDescent="0.2">
      <c r="A207" s="18"/>
      <c r="B207" s="19" t="s">
        <v>279</v>
      </c>
      <c r="C207" s="63" t="s">
        <v>20</v>
      </c>
      <c r="D207" s="20">
        <v>257315</v>
      </c>
      <c r="E207" s="20">
        <v>0</v>
      </c>
      <c r="F207" s="20">
        <v>0</v>
      </c>
      <c r="G207" s="20">
        <v>64328.75</v>
      </c>
      <c r="H207" s="20">
        <v>0</v>
      </c>
      <c r="I207" s="20">
        <v>0</v>
      </c>
      <c r="J207" s="20">
        <v>64328.75</v>
      </c>
      <c r="K207" s="20">
        <v>0</v>
      </c>
      <c r="L207" s="20">
        <v>0</v>
      </c>
      <c r="M207" s="20">
        <v>64328.75</v>
      </c>
      <c r="N207" s="20">
        <v>0</v>
      </c>
      <c r="O207" s="20">
        <v>0</v>
      </c>
      <c r="P207" s="20">
        <v>64328.75</v>
      </c>
      <c r="Q207" s="38">
        <v>0</v>
      </c>
      <c r="R207" s="38">
        <v>0</v>
      </c>
      <c r="S207" s="38">
        <v>0</v>
      </c>
      <c r="T207" s="18"/>
      <c r="U207" s="18">
        <v>0</v>
      </c>
      <c r="V207" s="29">
        <v>292</v>
      </c>
    </row>
    <row r="208" spans="1:22" ht="12.75" customHeight="1" x14ac:dyDescent="0.2">
      <c r="A208" s="18"/>
      <c r="B208" s="19" t="s">
        <v>279</v>
      </c>
      <c r="C208" s="63" t="s">
        <v>117</v>
      </c>
      <c r="D208" s="20">
        <v>2266</v>
      </c>
      <c r="E208" s="20">
        <v>0</v>
      </c>
      <c r="F208" s="20">
        <v>0</v>
      </c>
      <c r="G208" s="20">
        <v>566.5</v>
      </c>
      <c r="H208" s="20">
        <v>0</v>
      </c>
      <c r="I208" s="20">
        <v>0</v>
      </c>
      <c r="J208" s="20">
        <v>566.5</v>
      </c>
      <c r="K208" s="20">
        <v>0</v>
      </c>
      <c r="L208" s="20">
        <v>0</v>
      </c>
      <c r="M208" s="20">
        <v>566.5</v>
      </c>
      <c r="N208" s="20">
        <v>0</v>
      </c>
      <c r="O208" s="20">
        <v>0</v>
      </c>
      <c r="P208" s="20">
        <v>566.5</v>
      </c>
      <c r="Q208" s="38">
        <v>0</v>
      </c>
      <c r="R208" s="38">
        <v>0</v>
      </c>
      <c r="S208" s="38">
        <v>0</v>
      </c>
      <c r="T208" s="18"/>
      <c r="U208" s="18">
        <v>0</v>
      </c>
      <c r="V208" s="29">
        <v>293</v>
      </c>
    </row>
    <row r="209" spans="1:22" ht="12.75" customHeight="1" x14ac:dyDescent="0.2">
      <c r="A209" s="18"/>
      <c r="B209" s="19" t="s">
        <v>278</v>
      </c>
      <c r="C209" s="63" t="s">
        <v>18</v>
      </c>
      <c r="D209" s="20">
        <v>5600</v>
      </c>
      <c r="E209" s="20">
        <v>0</v>
      </c>
      <c r="F209" s="20">
        <v>0</v>
      </c>
      <c r="G209" s="20">
        <v>1400</v>
      </c>
      <c r="H209" s="20">
        <v>0</v>
      </c>
      <c r="I209" s="20">
        <v>0</v>
      </c>
      <c r="J209" s="20">
        <v>1400</v>
      </c>
      <c r="K209" s="20">
        <v>0</v>
      </c>
      <c r="L209" s="20">
        <v>0</v>
      </c>
      <c r="M209" s="20">
        <v>1400</v>
      </c>
      <c r="N209" s="20">
        <v>0</v>
      </c>
      <c r="O209" s="20">
        <v>0</v>
      </c>
      <c r="P209" s="20">
        <v>1400</v>
      </c>
      <c r="Q209" s="38">
        <v>0</v>
      </c>
      <c r="R209" s="38">
        <v>0</v>
      </c>
      <c r="S209" s="38">
        <v>0</v>
      </c>
      <c r="T209" s="18"/>
      <c r="U209" s="18">
        <v>0</v>
      </c>
      <c r="V209" s="29">
        <v>294</v>
      </c>
    </row>
    <row r="210" spans="1:22" ht="12.75" customHeight="1" x14ac:dyDescent="0.2">
      <c r="A210" s="18"/>
      <c r="B210" s="19" t="s">
        <v>277</v>
      </c>
      <c r="C210" s="63" t="s">
        <v>1</v>
      </c>
      <c r="D210" s="20">
        <v>1510295</v>
      </c>
      <c r="E210" s="20">
        <v>110704.62</v>
      </c>
      <c r="F210" s="20">
        <v>110704.62</v>
      </c>
      <c r="G210" s="20">
        <v>110704.62</v>
      </c>
      <c r="H210" s="20">
        <v>120823.6</v>
      </c>
      <c r="I210" s="20">
        <v>120823.6</v>
      </c>
      <c r="J210" s="20">
        <v>120823.6</v>
      </c>
      <c r="K210" s="20">
        <v>130942.58</v>
      </c>
      <c r="L210" s="20">
        <v>130942.58</v>
      </c>
      <c r="M210" s="20">
        <v>130942.58</v>
      </c>
      <c r="N210" s="20">
        <v>140910.51999999999</v>
      </c>
      <c r="O210" s="20">
        <v>140910.51999999999</v>
      </c>
      <c r="P210" s="20">
        <v>141061.56</v>
      </c>
      <c r="Q210" s="38">
        <v>0</v>
      </c>
      <c r="R210" s="38">
        <v>0</v>
      </c>
      <c r="S210" s="38">
        <v>0</v>
      </c>
      <c r="T210" s="18"/>
      <c r="U210" s="18">
        <v>0</v>
      </c>
      <c r="V210" s="29">
        <v>226</v>
      </c>
    </row>
    <row r="211" spans="1:22" ht="12.75" customHeight="1" x14ac:dyDescent="0.2">
      <c r="A211" s="18"/>
      <c r="B211" s="19" t="s">
        <v>276</v>
      </c>
      <c r="C211" s="63" t="s">
        <v>3</v>
      </c>
      <c r="D211" s="20">
        <v>43894</v>
      </c>
      <c r="E211" s="20">
        <v>3217.43</v>
      </c>
      <c r="F211" s="20">
        <v>3217.43</v>
      </c>
      <c r="G211" s="20">
        <v>3217.43</v>
      </c>
      <c r="H211" s="20">
        <v>3511.52</v>
      </c>
      <c r="I211" s="20">
        <v>3511.52</v>
      </c>
      <c r="J211" s="20">
        <v>3511.52</v>
      </c>
      <c r="K211" s="20">
        <v>3805.61</v>
      </c>
      <c r="L211" s="20">
        <v>3805.61</v>
      </c>
      <c r="M211" s="20">
        <v>3805.61</v>
      </c>
      <c r="N211" s="20">
        <v>4095.31</v>
      </c>
      <c r="O211" s="20">
        <v>4095.31</v>
      </c>
      <c r="P211" s="20">
        <v>4099.7</v>
      </c>
      <c r="Q211" s="38">
        <v>0</v>
      </c>
      <c r="R211" s="38">
        <v>0</v>
      </c>
      <c r="S211" s="38">
        <v>0</v>
      </c>
      <c r="T211" s="18"/>
      <c r="U211" s="18">
        <v>0</v>
      </c>
      <c r="V211" s="29">
        <v>225</v>
      </c>
    </row>
    <row r="212" spans="1:22" ht="12.75" customHeight="1" x14ac:dyDescent="0.2">
      <c r="A212" s="18"/>
      <c r="B212" s="19" t="s">
        <v>275</v>
      </c>
      <c r="C212" s="63" t="s">
        <v>1</v>
      </c>
      <c r="D212" s="20">
        <v>352880</v>
      </c>
      <c r="E212" s="20">
        <v>0</v>
      </c>
      <c r="F212" s="20">
        <v>10000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342880</v>
      </c>
      <c r="Q212" s="38">
        <v>0</v>
      </c>
      <c r="R212" s="38">
        <v>0</v>
      </c>
      <c r="S212" s="38">
        <v>0</v>
      </c>
      <c r="T212" s="18"/>
      <c r="U212" s="18">
        <v>0</v>
      </c>
      <c r="V212" s="29">
        <v>226</v>
      </c>
    </row>
    <row r="213" spans="1:22" ht="12.75" customHeight="1" x14ac:dyDescent="0.2">
      <c r="A213" s="18"/>
      <c r="B213" s="19" t="s">
        <v>274</v>
      </c>
      <c r="C213" s="63" t="s">
        <v>3</v>
      </c>
      <c r="D213" s="20">
        <v>200000</v>
      </c>
      <c r="E213" s="20">
        <v>0</v>
      </c>
      <c r="F213" s="20">
        <v>0</v>
      </c>
      <c r="G213" s="20">
        <v>0</v>
      </c>
      <c r="H213" s="20">
        <v>0</v>
      </c>
      <c r="I213" s="20">
        <v>200000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38">
        <v>0</v>
      </c>
      <c r="R213" s="38">
        <v>0</v>
      </c>
      <c r="S213" s="38">
        <v>0</v>
      </c>
      <c r="T213" s="18"/>
      <c r="U213" s="18">
        <v>0</v>
      </c>
      <c r="V213" s="29">
        <v>225</v>
      </c>
    </row>
    <row r="214" spans="1:22" ht="12.75" customHeight="1" x14ac:dyDescent="0.2">
      <c r="A214" s="18"/>
      <c r="B214" s="19" t="s">
        <v>274</v>
      </c>
      <c r="C214" s="63" t="s">
        <v>1</v>
      </c>
      <c r="D214" s="20">
        <v>50000</v>
      </c>
      <c r="E214" s="20">
        <v>0</v>
      </c>
      <c r="F214" s="20">
        <v>5000</v>
      </c>
      <c r="G214" s="20">
        <v>0</v>
      </c>
      <c r="H214" s="20">
        <v>0</v>
      </c>
      <c r="I214" s="20">
        <v>45000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38">
        <v>0</v>
      </c>
      <c r="R214" s="38">
        <v>0</v>
      </c>
      <c r="S214" s="38">
        <v>0</v>
      </c>
      <c r="T214" s="18"/>
      <c r="U214" s="18">
        <v>0</v>
      </c>
      <c r="V214" s="29">
        <v>226</v>
      </c>
    </row>
    <row r="215" spans="1:22" ht="12.75" customHeight="1" x14ac:dyDescent="0.2">
      <c r="A215" s="18"/>
      <c r="B215" s="19" t="s">
        <v>273</v>
      </c>
      <c r="C215" s="63" t="s">
        <v>117</v>
      </c>
      <c r="D215" s="20">
        <v>59694</v>
      </c>
      <c r="E215" s="20">
        <v>0</v>
      </c>
      <c r="F215" s="20">
        <v>0</v>
      </c>
      <c r="G215" s="20">
        <v>14923.5</v>
      </c>
      <c r="H215" s="20">
        <v>0</v>
      </c>
      <c r="I215" s="20">
        <v>0</v>
      </c>
      <c r="J215" s="20">
        <v>14923.5</v>
      </c>
      <c r="K215" s="20">
        <v>0</v>
      </c>
      <c r="L215" s="20">
        <v>0</v>
      </c>
      <c r="M215" s="20">
        <v>14923.5</v>
      </c>
      <c r="N215" s="20">
        <v>0</v>
      </c>
      <c r="O215" s="20">
        <v>0</v>
      </c>
      <c r="P215" s="20">
        <v>14923.5</v>
      </c>
      <c r="Q215" s="38">
        <v>0</v>
      </c>
      <c r="R215" s="38">
        <v>0</v>
      </c>
      <c r="S215" s="38">
        <v>0</v>
      </c>
      <c r="T215" s="18"/>
      <c r="U215" s="18">
        <v>0</v>
      </c>
      <c r="V215" s="29">
        <v>293</v>
      </c>
    </row>
    <row r="216" spans="1:22" ht="12.75" customHeight="1" x14ac:dyDescent="0.2">
      <c r="A216" s="18"/>
      <c r="B216" s="19" t="s">
        <v>272</v>
      </c>
      <c r="C216" s="63" t="s">
        <v>18</v>
      </c>
      <c r="D216" s="20">
        <v>45600</v>
      </c>
      <c r="E216" s="20">
        <v>0</v>
      </c>
      <c r="F216" s="20">
        <v>0</v>
      </c>
      <c r="G216" s="20">
        <v>0</v>
      </c>
      <c r="H216" s="20">
        <v>45600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38">
        <v>0</v>
      </c>
      <c r="R216" s="38">
        <v>0</v>
      </c>
      <c r="S216" s="38">
        <v>0</v>
      </c>
      <c r="T216" s="18"/>
      <c r="U216" s="18">
        <v>0</v>
      </c>
      <c r="V216" s="29">
        <v>294</v>
      </c>
    </row>
    <row r="217" spans="1:22" ht="12.75" customHeight="1" x14ac:dyDescent="0.2">
      <c r="A217" s="18"/>
      <c r="B217" s="19" t="s">
        <v>271</v>
      </c>
      <c r="C217" s="63" t="s">
        <v>18</v>
      </c>
      <c r="D217" s="20">
        <v>100000</v>
      </c>
      <c r="E217" s="20">
        <v>0</v>
      </c>
      <c r="F217" s="20">
        <v>0</v>
      </c>
      <c r="G217" s="20">
        <v>25000</v>
      </c>
      <c r="H217" s="20">
        <v>0</v>
      </c>
      <c r="I217" s="20">
        <v>0</v>
      </c>
      <c r="J217" s="20">
        <v>25000</v>
      </c>
      <c r="K217" s="20">
        <v>0</v>
      </c>
      <c r="L217" s="20">
        <v>0</v>
      </c>
      <c r="M217" s="20">
        <v>25000</v>
      </c>
      <c r="N217" s="20">
        <v>0</v>
      </c>
      <c r="O217" s="20">
        <v>0</v>
      </c>
      <c r="P217" s="20">
        <v>25000</v>
      </c>
      <c r="Q217" s="38">
        <v>0</v>
      </c>
      <c r="R217" s="38">
        <v>0</v>
      </c>
      <c r="S217" s="38">
        <v>0</v>
      </c>
      <c r="T217" s="18"/>
      <c r="U217" s="18">
        <v>0</v>
      </c>
      <c r="V217" s="29">
        <v>294</v>
      </c>
    </row>
    <row r="218" spans="1:22" ht="12.75" customHeight="1" x14ac:dyDescent="0.2">
      <c r="A218" s="18"/>
      <c r="B218" s="19" t="s">
        <v>270</v>
      </c>
      <c r="C218" s="63" t="s">
        <v>24</v>
      </c>
      <c r="D218" s="20">
        <v>2000000</v>
      </c>
      <c r="E218" s="20">
        <v>0</v>
      </c>
      <c r="F218" s="20">
        <v>2000000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38">
        <v>0</v>
      </c>
      <c r="R218" s="38">
        <v>0</v>
      </c>
      <c r="S218" s="38">
        <v>0</v>
      </c>
      <c r="T218" s="18"/>
      <c r="U218" s="18">
        <v>0</v>
      </c>
      <c r="V218" s="29">
        <v>310</v>
      </c>
    </row>
    <row r="219" spans="1:22" ht="12.75" customHeight="1" x14ac:dyDescent="0.2">
      <c r="A219" s="18"/>
      <c r="B219" s="19" t="s">
        <v>269</v>
      </c>
      <c r="C219" s="63" t="s">
        <v>1</v>
      </c>
      <c r="D219" s="20">
        <v>80000</v>
      </c>
      <c r="E219" s="20">
        <v>0</v>
      </c>
      <c r="F219" s="20">
        <v>0</v>
      </c>
      <c r="G219" s="20">
        <v>0</v>
      </c>
      <c r="H219" s="20">
        <v>80000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38">
        <v>0</v>
      </c>
      <c r="R219" s="38">
        <v>0</v>
      </c>
      <c r="S219" s="38">
        <v>0</v>
      </c>
      <c r="T219" s="18"/>
      <c r="U219" s="18">
        <v>0</v>
      </c>
      <c r="V219" s="29">
        <v>226</v>
      </c>
    </row>
    <row r="220" spans="1:22" ht="12.75" customHeight="1" x14ac:dyDescent="0.2">
      <c r="A220" s="18"/>
      <c r="B220" s="19" t="s">
        <v>268</v>
      </c>
      <c r="C220" s="63" t="s">
        <v>10</v>
      </c>
      <c r="D220" s="20">
        <v>413564.15999999997</v>
      </c>
      <c r="E220" s="20">
        <v>33687</v>
      </c>
      <c r="F220" s="20">
        <v>33687</v>
      </c>
      <c r="G220" s="20">
        <v>33687</v>
      </c>
      <c r="H220" s="20">
        <v>33687</v>
      </c>
      <c r="I220" s="20">
        <v>33687</v>
      </c>
      <c r="J220" s="20">
        <v>33687</v>
      </c>
      <c r="K220" s="20">
        <v>33687</v>
      </c>
      <c r="L220" s="20">
        <v>33687</v>
      </c>
      <c r="M220" s="20">
        <v>33687</v>
      </c>
      <c r="N220" s="20">
        <v>33687</v>
      </c>
      <c r="O220" s="20">
        <v>33687</v>
      </c>
      <c r="P220" s="20">
        <v>43007.16</v>
      </c>
      <c r="Q220" s="38">
        <v>0</v>
      </c>
      <c r="R220" s="38">
        <v>0</v>
      </c>
      <c r="S220" s="38">
        <v>0</v>
      </c>
      <c r="T220" s="18"/>
      <c r="U220" s="18">
        <v>0</v>
      </c>
      <c r="V220" s="29">
        <v>211</v>
      </c>
    </row>
    <row r="221" spans="1:22" ht="12.75" customHeight="1" x14ac:dyDescent="0.2">
      <c r="A221" s="18"/>
      <c r="B221" s="19" t="s">
        <v>267</v>
      </c>
      <c r="C221" s="63" t="s">
        <v>6</v>
      </c>
      <c r="D221" s="20">
        <v>124895.84</v>
      </c>
      <c r="E221" s="20">
        <v>10174.84</v>
      </c>
      <c r="F221" s="20">
        <v>10174</v>
      </c>
      <c r="G221" s="20">
        <v>10174</v>
      </c>
      <c r="H221" s="20">
        <v>10174</v>
      </c>
      <c r="I221" s="20">
        <v>10174</v>
      </c>
      <c r="J221" s="20">
        <v>10174</v>
      </c>
      <c r="K221" s="20">
        <v>10174</v>
      </c>
      <c r="L221" s="20">
        <v>10174</v>
      </c>
      <c r="M221" s="20">
        <v>10174</v>
      </c>
      <c r="N221" s="20">
        <v>10174</v>
      </c>
      <c r="O221" s="20">
        <v>10174</v>
      </c>
      <c r="P221" s="20">
        <v>12981</v>
      </c>
      <c r="Q221" s="38">
        <v>0</v>
      </c>
      <c r="R221" s="38">
        <v>0</v>
      </c>
      <c r="S221" s="38">
        <v>0</v>
      </c>
      <c r="T221" s="18"/>
      <c r="U221" s="18">
        <v>0</v>
      </c>
      <c r="V221" s="29">
        <v>213</v>
      </c>
    </row>
    <row r="222" spans="1:22" ht="12.75" customHeight="1" x14ac:dyDescent="0.2">
      <c r="A222" s="18"/>
      <c r="B222" s="19" t="s">
        <v>266</v>
      </c>
      <c r="C222" s="63" t="s">
        <v>48</v>
      </c>
      <c r="D222" s="20">
        <v>31540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31540</v>
      </c>
      <c r="O222" s="20">
        <v>0</v>
      </c>
      <c r="P222" s="20">
        <v>0</v>
      </c>
      <c r="Q222" s="38">
        <v>0</v>
      </c>
      <c r="R222" s="38">
        <v>0</v>
      </c>
      <c r="S222" s="38">
        <v>0</v>
      </c>
      <c r="T222" s="18"/>
      <c r="U222" s="18">
        <v>0</v>
      </c>
      <c r="V222" s="29">
        <v>343</v>
      </c>
    </row>
    <row r="223" spans="1:22" ht="12.75" customHeight="1" x14ac:dyDescent="0.2">
      <c r="A223" s="18"/>
      <c r="B223" s="19" t="s">
        <v>265</v>
      </c>
      <c r="C223" s="63" t="s">
        <v>53</v>
      </c>
      <c r="D223" s="20">
        <v>5000</v>
      </c>
      <c r="E223" s="20">
        <v>366.5</v>
      </c>
      <c r="F223" s="20">
        <v>366.5</v>
      </c>
      <c r="G223" s="20">
        <v>366.5</v>
      </c>
      <c r="H223" s="20">
        <v>400</v>
      </c>
      <c r="I223" s="20">
        <v>400</v>
      </c>
      <c r="J223" s="20">
        <v>400</v>
      </c>
      <c r="K223" s="20">
        <v>433.5</v>
      </c>
      <c r="L223" s="20">
        <v>433.5</v>
      </c>
      <c r="M223" s="20">
        <v>433.5</v>
      </c>
      <c r="N223" s="20">
        <v>466.5</v>
      </c>
      <c r="O223" s="20">
        <v>466.5</v>
      </c>
      <c r="P223" s="20">
        <v>467</v>
      </c>
      <c r="Q223" s="38">
        <v>0</v>
      </c>
      <c r="R223" s="38">
        <v>0</v>
      </c>
      <c r="S223" s="38">
        <v>0</v>
      </c>
      <c r="T223" s="18"/>
      <c r="U223" s="18">
        <v>0</v>
      </c>
      <c r="V223" s="29">
        <v>221</v>
      </c>
    </row>
    <row r="224" spans="1:22" ht="12.75" customHeight="1" x14ac:dyDescent="0.2">
      <c r="A224" s="18"/>
      <c r="B224" s="19" t="s">
        <v>265</v>
      </c>
      <c r="C224" s="63" t="s">
        <v>48</v>
      </c>
      <c r="D224" s="20">
        <v>40000</v>
      </c>
      <c r="E224" s="20">
        <v>40000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38">
        <v>0</v>
      </c>
      <c r="R224" s="38">
        <v>0</v>
      </c>
      <c r="S224" s="38">
        <v>0</v>
      </c>
      <c r="T224" s="18"/>
      <c r="U224" s="18">
        <v>0</v>
      </c>
      <c r="V224" s="29">
        <v>343</v>
      </c>
    </row>
    <row r="225" spans="1:22" ht="12.75" customHeight="1" x14ac:dyDescent="0.2">
      <c r="A225" s="18"/>
      <c r="B225" s="19" t="s">
        <v>264</v>
      </c>
      <c r="C225" s="63" t="s">
        <v>16</v>
      </c>
      <c r="D225" s="20">
        <v>4059940</v>
      </c>
      <c r="E225" s="20">
        <v>297728.93</v>
      </c>
      <c r="F225" s="20">
        <v>297728.93</v>
      </c>
      <c r="G225" s="20">
        <v>297728.94</v>
      </c>
      <c r="H225" s="20">
        <v>324795.2</v>
      </c>
      <c r="I225" s="20">
        <v>324795.2</v>
      </c>
      <c r="J225" s="20">
        <v>324795.2</v>
      </c>
      <c r="K225" s="20">
        <v>351861.47</v>
      </c>
      <c r="L225" s="20">
        <v>351861.47</v>
      </c>
      <c r="M225" s="20">
        <v>351861.46</v>
      </c>
      <c r="N225" s="20">
        <v>378927.73</v>
      </c>
      <c r="O225" s="20">
        <v>378927.73</v>
      </c>
      <c r="P225" s="20">
        <v>378927.74</v>
      </c>
      <c r="Q225" s="38">
        <v>0</v>
      </c>
      <c r="R225" s="38">
        <v>0</v>
      </c>
      <c r="S225" s="38">
        <v>0</v>
      </c>
      <c r="T225" s="18"/>
      <c r="U225" s="18">
        <v>0</v>
      </c>
      <c r="V225" s="29">
        <v>211</v>
      </c>
    </row>
    <row r="226" spans="1:22" ht="12.75" customHeight="1" x14ac:dyDescent="0.2">
      <c r="A226" s="18"/>
      <c r="B226" s="19" t="s">
        <v>263</v>
      </c>
      <c r="C226" s="63" t="s">
        <v>28</v>
      </c>
      <c r="D226" s="20">
        <v>4000</v>
      </c>
      <c r="E226" s="20">
        <v>293.33999999999997</v>
      </c>
      <c r="F226" s="20">
        <v>293.33999999999997</v>
      </c>
      <c r="G226" s="20">
        <v>293.33999999999997</v>
      </c>
      <c r="H226" s="20">
        <v>320</v>
      </c>
      <c r="I226" s="20">
        <v>320</v>
      </c>
      <c r="J226" s="20">
        <v>320</v>
      </c>
      <c r="K226" s="20">
        <v>346.66</v>
      </c>
      <c r="L226" s="20">
        <v>346.66</v>
      </c>
      <c r="M226" s="20">
        <v>346.66</v>
      </c>
      <c r="N226" s="20">
        <v>373.34</v>
      </c>
      <c r="O226" s="20">
        <v>373.34</v>
      </c>
      <c r="P226" s="20">
        <v>373.32</v>
      </c>
      <c r="Q226" s="38">
        <v>0</v>
      </c>
      <c r="R226" s="38">
        <v>0</v>
      </c>
      <c r="S226" s="38">
        <v>0</v>
      </c>
      <c r="T226" s="18"/>
      <c r="U226" s="18">
        <v>0</v>
      </c>
      <c r="V226" s="29">
        <v>212</v>
      </c>
    </row>
    <row r="227" spans="1:22" ht="12.75" customHeight="1" x14ac:dyDescent="0.2">
      <c r="A227" s="18"/>
      <c r="B227" s="19" t="s">
        <v>262</v>
      </c>
      <c r="C227" s="63" t="s">
        <v>14</v>
      </c>
      <c r="D227" s="20">
        <v>1233703</v>
      </c>
      <c r="E227" s="20">
        <v>90471.55</v>
      </c>
      <c r="F227" s="20">
        <v>90471.55</v>
      </c>
      <c r="G227" s="20">
        <v>90471.55</v>
      </c>
      <c r="H227" s="20">
        <v>98696.24</v>
      </c>
      <c r="I227" s="20">
        <v>98696.24</v>
      </c>
      <c r="J227" s="20">
        <v>98696.24</v>
      </c>
      <c r="K227" s="20">
        <v>106920.93</v>
      </c>
      <c r="L227" s="20">
        <v>106920.93</v>
      </c>
      <c r="M227" s="20">
        <v>106920.93</v>
      </c>
      <c r="N227" s="20">
        <v>115145.61</v>
      </c>
      <c r="O227" s="20">
        <v>115145.61</v>
      </c>
      <c r="P227" s="20">
        <v>115145.62</v>
      </c>
      <c r="Q227" s="38">
        <v>0</v>
      </c>
      <c r="R227" s="38">
        <v>0</v>
      </c>
      <c r="S227" s="38">
        <v>0</v>
      </c>
      <c r="T227" s="18"/>
      <c r="U227" s="18">
        <v>0</v>
      </c>
      <c r="V227" s="29">
        <v>213</v>
      </c>
    </row>
    <row r="228" spans="1:22" ht="12.75" customHeight="1" x14ac:dyDescent="0.2">
      <c r="A228" s="18"/>
      <c r="B228" s="19" t="s">
        <v>261</v>
      </c>
      <c r="C228" s="63" t="s">
        <v>26</v>
      </c>
      <c r="D228" s="20">
        <v>210314</v>
      </c>
      <c r="E228" s="20">
        <v>15423.03</v>
      </c>
      <c r="F228" s="20">
        <v>15423.03</v>
      </c>
      <c r="G228" s="20">
        <v>15423.03</v>
      </c>
      <c r="H228" s="20">
        <v>16825.12</v>
      </c>
      <c r="I228" s="20">
        <v>16825.12</v>
      </c>
      <c r="J228" s="20">
        <v>16825.12</v>
      </c>
      <c r="K228" s="20">
        <v>18227.21</v>
      </c>
      <c r="L228" s="20">
        <v>18227.21</v>
      </c>
      <c r="M228" s="20">
        <v>18227.21</v>
      </c>
      <c r="N228" s="20">
        <v>19629.310000000001</v>
      </c>
      <c r="O228" s="20">
        <v>19629.310000000001</v>
      </c>
      <c r="P228" s="20">
        <v>19629.3</v>
      </c>
      <c r="Q228" s="38">
        <v>0</v>
      </c>
      <c r="R228" s="38">
        <v>0</v>
      </c>
      <c r="S228" s="38">
        <v>0</v>
      </c>
      <c r="T228" s="18"/>
      <c r="U228" s="18">
        <v>0</v>
      </c>
      <c r="V228" s="29">
        <v>221</v>
      </c>
    </row>
    <row r="229" spans="1:22" ht="12.75" customHeight="1" x14ac:dyDescent="0.2">
      <c r="A229" s="18"/>
      <c r="B229" s="19" t="s">
        <v>261</v>
      </c>
      <c r="C229" s="63" t="s">
        <v>25</v>
      </c>
      <c r="D229" s="20">
        <v>149005</v>
      </c>
      <c r="E229" s="20">
        <v>10927.03</v>
      </c>
      <c r="F229" s="20">
        <v>10927.03</v>
      </c>
      <c r="G229" s="20">
        <v>10927.03</v>
      </c>
      <c r="H229" s="20">
        <v>11920.4</v>
      </c>
      <c r="I229" s="20">
        <v>11920.4</v>
      </c>
      <c r="J229" s="20">
        <v>11920.4</v>
      </c>
      <c r="K229" s="20">
        <v>12913.77</v>
      </c>
      <c r="L229" s="20">
        <v>12913.77</v>
      </c>
      <c r="M229" s="20">
        <v>12913.77</v>
      </c>
      <c r="N229" s="20">
        <v>13907.13</v>
      </c>
      <c r="O229" s="20">
        <v>13907.13</v>
      </c>
      <c r="P229" s="20">
        <v>13907.14</v>
      </c>
      <c r="Q229" s="38">
        <v>0</v>
      </c>
      <c r="R229" s="38">
        <v>0</v>
      </c>
      <c r="S229" s="38">
        <v>0</v>
      </c>
      <c r="T229" s="18"/>
      <c r="U229" s="18">
        <v>0</v>
      </c>
      <c r="V229" s="29">
        <v>223</v>
      </c>
    </row>
    <row r="230" spans="1:22" ht="12.75" customHeight="1" x14ac:dyDescent="0.2">
      <c r="A230" s="18"/>
      <c r="B230" s="19" t="s">
        <v>261</v>
      </c>
      <c r="C230" s="63" t="s">
        <v>3</v>
      </c>
      <c r="D230" s="20">
        <v>137894.24</v>
      </c>
      <c r="E230" s="20">
        <v>10112.24</v>
      </c>
      <c r="F230" s="20">
        <v>10112.24</v>
      </c>
      <c r="G230" s="20">
        <v>10112.24</v>
      </c>
      <c r="H230" s="20">
        <v>11031.54</v>
      </c>
      <c r="I230" s="20">
        <v>11031.54</v>
      </c>
      <c r="J230" s="20">
        <v>11031.54</v>
      </c>
      <c r="K230" s="20">
        <v>11950.83</v>
      </c>
      <c r="L230" s="20">
        <v>11950.83</v>
      </c>
      <c r="M230" s="20">
        <v>11950.83</v>
      </c>
      <c r="N230" s="20">
        <v>12870.13</v>
      </c>
      <c r="O230" s="20">
        <v>12870.13</v>
      </c>
      <c r="P230" s="20">
        <v>12870.15</v>
      </c>
      <c r="Q230" s="38">
        <v>0</v>
      </c>
      <c r="R230" s="38">
        <v>0</v>
      </c>
      <c r="S230" s="38">
        <v>0</v>
      </c>
      <c r="T230" s="18"/>
      <c r="U230" s="18">
        <v>0</v>
      </c>
      <c r="V230" s="29">
        <v>225</v>
      </c>
    </row>
    <row r="231" spans="1:22" ht="12.75" customHeight="1" x14ac:dyDescent="0.2">
      <c r="A231" s="18"/>
      <c r="B231" s="19" t="s">
        <v>261</v>
      </c>
      <c r="C231" s="63" t="s">
        <v>1</v>
      </c>
      <c r="D231" s="20">
        <v>180317.3</v>
      </c>
      <c r="E231" s="20">
        <v>13223.27</v>
      </c>
      <c r="F231" s="20">
        <v>13223.27</v>
      </c>
      <c r="G231" s="20">
        <v>13223.27</v>
      </c>
      <c r="H231" s="20">
        <v>14425.38</v>
      </c>
      <c r="I231" s="20">
        <v>14425.38</v>
      </c>
      <c r="J231" s="20">
        <v>14425.38</v>
      </c>
      <c r="K231" s="20">
        <v>15627.5</v>
      </c>
      <c r="L231" s="20">
        <v>15627.5</v>
      </c>
      <c r="M231" s="20">
        <v>15627.5</v>
      </c>
      <c r="N231" s="20">
        <v>16829.61</v>
      </c>
      <c r="O231" s="20">
        <v>16829.61</v>
      </c>
      <c r="P231" s="20">
        <v>16829.63</v>
      </c>
      <c r="Q231" s="38">
        <v>0</v>
      </c>
      <c r="R231" s="38">
        <v>0</v>
      </c>
      <c r="S231" s="38">
        <v>0</v>
      </c>
      <c r="T231" s="18"/>
      <c r="U231" s="18">
        <v>0</v>
      </c>
      <c r="V231" s="29">
        <v>226</v>
      </c>
    </row>
    <row r="232" spans="1:22" ht="12.75" customHeight="1" x14ac:dyDescent="0.2">
      <c r="A232" s="18"/>
      <c r="B232" s="19" t="s">
        <v>261</v>
      </c>
      <c r="C232" s="63" t="s">
        <v>24</v>
      </c>
      <c r="D232" s="20">
        <v>17000</v>
      </c>
      <c r="E232" s="20">
        <v>1246.67</v>
      </c>
      <c r="F232" s="20">
        <v>1246.67</v>
      </c>
      <c r="G232" s="20">
        <v>1246.67</v>
      </c>
      <c r="H232" s="20">
        <v>1360</v>
      </c>
      <c r="I232" s="20">
        <v>1360</v>
      </c>
      <c r="J232" s="20">
        <v>1360</v>
      </c>
      <c r="K232" s="20">
        <v>1473.33</v>
      </c>
      <c r="L232" s="20">
        <v>1473.33</v>
      </c>
      <c r="M232" s="20">
        <v>1473.33</v>
      </c>
      <c r="N232" s="20">
        <v>1586.67</v>
      </c>
      <c r="O232" s="20">
        <v>1586.67</v>
      </c>
      <c r="P232" s="20">
        <v>1586.66</v>
      </c>
      <c r="Q232" s="38">
        <v>0</v>
      </c>
      <c r="R232" s="38">
        <v>0</v>
      </c>
      <c r="S232" s="38">
        <v>0</v>
      </c>
      <c r="T232" s="18"/>
      <c r="U232" s="18">
        <v>0</v>
      </c>
      <c r="V232" s="29">
        <v>310</v>
      </c>
    </row>
    <row r="233" spans="1:22" ht="12.75" customHeight="1" x14ac:dyDescent="0.2">
      <c r="A233" s="18"/>
      <c r="B233" s="19" t="s">
        <v>261</v>
      </c>
      <c r="C233" s="63" t="s">
        <v>22</v>
      </c>
      <c r="D233" s="20">
        <v>309873.46000000002</v>
      </c>
      <c r="E233" s="20">
        <v>22724.05</v>
      </c>
      <c r="F233" s="20">
        <v>22724.05</v>
      </c>
      <c r="G233" s="20">
        <v>22724.05</v>
      </c>
      <c r="H233" s="20">
        <v>24789.88</v>
      </c>
      <c r="I233" s="20">
        <v>24789.88</v>
      </c>
      <c r="J233" s="20">
        <v>24789.88</v>
      </c>
      <c r="K233" s="20">
        <v>26855.7</v>
      </c>
      <c r="L233" s="20">
        <v>26855.7</v>
      </c>
      <c r="M233" s="20">
        <v>26855.7</v>
      </c>
      <c r="N233" s="20">
        <v>28921.52</v>
      </c>
      <c r="O233" s="20">
        <v>28921.52</v>
      </c>
      <c r="P233" s="20">
        <v>28921.53</v>
      </c>
      <c r="Q233" s="38">
        <v>0</v>
      </c>
      <c r="R233" s="38">
        <v>0</v>
      </c>
      <c r="S233" s="38">
        <v>0</v>
      </c>
      <c r="T233" s="18"/>
      <c r="U233" s="18">
        <v>0</v>
      </c>
      <c r="V233" s="29">
        <v>343</v>
      </c>
    </row>
    <row r="234" spans="1:22" ht="12.75" customHeight="1" x14ac:dyDescent="0.2">
      <c r="A234" s="18"/>
      <c r="B234" s="19" t="s">
        <v>260</v>
      </c>
      <c r="C234" s="63" t="s">
        <v>20</v>
      </c>
      <c r="D234" s="20">
        <v>36615</v>
      </c>
      <c r="E234" s="20">
        <v>2685.1</v>
      </c>
      <c r="F234" s="20">
        <v>2685.1</v>
      </c>
      <c r="G234" s="20">
        <v>2685.1</v>
      </c>
      <c r="H234" s="20">
        <v>2929.2</v>
      </c>
      <c r="I234" s="20">
        <v>2929.2</v>
      </c>
      <c r="J234" s="20">
        <v>2929.2</v>
      </c>
      <c r="K234" s="20">
        <v>3173.3</v>
      </c>
      <c r="L234" s="20">
        <v>3173.3</v>
      </c>
      <c r="M234" s="20">
        <v>3173.3</v>
      </c>
      <c r="N234" s="20">
        <v>3417.4</v>
      </c>
      <c r="O234" s="20">
        <v>3417.4</v>
      </c>
      <c r="P234" s="20">
        <v>3417.4</v>
      </c>
      <c r="Q234" s="38">
        <v>0</v>
      </c>
      <c r="R234" s="38">
        <v>0</v>
      </c>
      <c r="S234" s="38">
        <v>0</v>
      </c>
      <c r="T234" s="18"/>
      <c r="U234" s="18">
        <v>0</v>
      </c>
      <c r="V234" s="29">
        <v>292</v>
      </c>
    </row>
    <row r="235" spans="1:22" ht="12.75" customHeight="1" x14ac:dyDescent="0.2">
      <c r="A235" s="18"/>
      <c r="B235" s="19" t="s">
        <v>259</v>
      </c>
      <c r="C235" s="63" t="s">
        <v>18</v>
      </c>
      <c r="D235" s="20">
        <v>3685</v>
      </c>
      <c r="E235" s="20">
        <v>270.23</v>
      </c>
      <c r="F235" s="20">
        <v>270.23</v>
      </c>
      <c r="G235" s="20">
        <v>270.23</v>
      </c>
      <c r="H235" s="20">
        <v>294.8</v>
      </c>
      <c r="I235" s="20">
        <v>294.8</v>
      </c>
      <c r="J235" s="20">
        <v>294.8</v>
      </c>
      <c r="K235" s="20">
        <v>319.37</v>
      </c>
      <c r="L235" s="20">
        <v>319.37</v>
      </c>
      <c r="M235" s="20">
        <v>319.37</v>
      </c>
      <c r="N235" s="20">
        <v>343.93</v>
      </c>
      <c r="O235" s="20">
        <v>343.93</v>
      </c>
      <c r="P235" s="20">
        <v>343.94</v>
      </c>
      <c r="Q235" s="38">
        <v>0</v>
      </c>
      <c r="R235" s="38">
        <v>0</v>
      </c>
      <c r="S235" s="38">
        <v>0</v>
      </c>
      <c r="T235" s="18"/>
      <c r="U235" s="18">
        <v>0</v>
      </c>
      <c r="V235" s="29">
        <v>294</v>
      </c>
    </row>
    <row r="236" spans="1:22" ht="12.75" customHeight="1" x14ac:dyDescent="0.2">
      <c r="A236" s="18"/>
      <c r="B236" s="19" t="s">
        <v>258</v>
      </c>
      <c r="C236" s="63" t="s">
        <v>257</v>
      </c>
      <c r="D236" s="20">
        <v>308084</v>
      </c>
      <c r="E236" s="20">
        <v>0</v>
      </c>
      <c r="F236" s="20">
        <v>0</v>
      </c>
      <c r="G236" s="20">
        <v>67778.48</v>
      </c>
      <c r="H236" s="20">
        <v>0</v>
      </c>
      <c r="I236" s="20">
        <v>0</v>
      </c>
      <c r="J236" s="20">
        <v>73940.160000000003</v>
      </c>
      <c r="K236" s="20">
        <v>26700.61</v>
      </c>
      <c r="L236" s="20">
        <v>26700.61</v>
      </c>
      <c r="M236" s="20">
        <v>26700.61</v>
      </c>
      <c r="N236" s="20">
        <v>28754.51</v>
      </c>
      <c r="O236" s="20">
        <v>28754.51</v>
      </c>
      <c r="P236" s="20">
        <v>28754.51</v>
      </c>
      <c r="Q236" s="38">
        <v>0</v>
      </c>
      <c r="R236" s="38">
        <v>0</v>
      </c>
      <c r="S236" s="38">
        <v>0</v>
      </c>
      <c r="T236" s="18"/>
      <c r="U236" s="18">
        <v>0</v>
      </c>
      <c r="V236" s="29">
        <v>211</v>
      </c>
    </row>
    <row r="237" spans="1:22" ht="12.75" customHeight="1" x14ac:dyDescent="0.2">
      <c r="A237" s="18"/>
      <c r="B237" s="19" t="s">
        <v>255</v>
      </c>
      <c r="C237" s="63" t="s">
        <v>256</v>
      </c>
      <c r="D237" s="20">
        <v>3800</v>
      </c>
      <c r="E237" s="20">
        <v>0</v>
      </c>
      <c r="F237" s="20">
        <v>0</v>
      </c>
      <c r="G237" s="20">
        <v>836</v>
      </c>
      <c r="H237" s="20">
        <v>0</v>
      </c>
      <c r="I237" s="20">
        <v>0</v>
      </c>
      <c r="J237" s="20">
        <v>912</v>
      </c>
      <c r="K237" s="20">
        <v>329.34</v>
      </c>
      <c r="L237" s="20">
        <v>329.34</v>
      </c>
      <c r="M237" s="20">
        <v>329.34</v>
      </c>
      <c r="N237" s="20">
        <v>354.66</v>
      </c>
      <c r="O237" s="20">
        <v>354.66</v>
      </c>
      <c r="P237" s="20">
        <v>354.66</v>
      </c>
      <c r="Q237" s="38">
        <v>0</v>
      </c>
      <c r="R237" s="38">
        <v>0</v>
      </c>
      <c r="S237" s="38">
        <v>0</v>
      </c>
      <c r="T237" s="18"/>
      <c r="U237" s="18">
        <v>0</v>
      </c>
      <c r="V237" s="29">
        <v>212</v>
      </c>
    </row>
    <row r="238" spans="1:22" ht="12.75" customHeight="1" x14ac:dyDescent="0.2">
      <c r="A238" s="18"/>
      <c r="B238" s="19" t="s">
        <v>255</v>
      </c>
      <c r="C238" s="63" t="s">
        <v>254</v>
      </c>
      <c r="D238" s="20">
        <v>6000</v>
      </c>
      <c r="E238" s="20">
        <v>0</v>
      </c>
      <c r="F238" s="20">
        <v>0</v>
      </c>
      <c r="G238" s="20">
        <v>1320</v>
      </c>
      <c r="H238" s="20">
        <v>0</v>
      </c>
      <c r="I238" s="20">
        <v>0</v>
      </c>
      <c r="J238" s="20">
        <v>1440</v>
      </c>
      <c r="K238" s="20">
        <v>520</v>
      </c>
      <c r="L238" s="20">
        <v>520</v>
      </c>
      <c r="M238" s="20">
        <v>520</v>
      </c>
      <c r="N238" s="20">
        <v>560</v>
      </c>
      <c r="O238" s="20">
        <v>560</v>
      </c>
      <c r="P238" s="20">
        <v>560</v>
      </c>
      <c r="Q238" s="38">
        <v>0</v>
      </c>
      <c r="R238" s="38">
        <v>0</v>
      </c>
      <c r="S238" s="38">
        <v>0</v>
      </c>
      <c r="T238" s="18"/>
      <c r="U238" s="18">
        <v>0</v>
      </c>
      <c r="V238" s="29">
        <v>290</v>
      </c>
    </row>
    <row r="239" spans="1:22" ht="12.75" customHeight="1" x14ac:dyDescent="0.2">
      <c r="A239" s="18"/>
      <c r="B239" s="19" t="s">
        <v>253</v>
      </c>
      <c r="C239" s="63" t="s">
        <v>252</v>
      </c>
      <c r="D239" s="20">
        <v>93041</v>
      </c>
      <c r="E239" s="20">
        <v>0</v>
      </c>
      <c r="F239" s="20">
        <v>0</v>
      </c>
      <c r="G239" s="20">
        <v>20469.02</v>
      </c>
      <c r="H239" s="20">
        <v>0</v>
      </c>
      <c r="I239" s="20">
        <v>0</v>
      </c>
      <c r="J239" s="20">
        <v>22329.84</v>
      </c>
      <c r="K239" s="20">
        <v>8063.55</v>
      </c>
      <c r="L239" s="20">
        <v>8063.55</v>
      </c>
      <c r="M239" s="20">
        <v>8063.55</v>
      </c>
      <c r="N239" s="20">
        <v>8683.83</v>
      </c>
      <c r="O239" s="20">
        <v>8683.83</v>
      </c>
      <c r="P239" s="20">
        <v>8683.83</v>
      </c>
      <c r="Q239" s="38">
        <v>0</v>
      </c>
      <c r="R239" s="38">
        <v>0</v>
      </c>
      <c r="S239" s="38">
        <v>0</v>
      </c>
      <c r="T239" s="18"/>
      <c r="U239" s="18">
        <v>0</v>
      </c>
      <c r="V239" s="29">
        <v>213</v>
      </c>
    </row>
    <row r="240" spans="1:22" ht="12.75" customHeight="1" x14ac:dyDescent="0.2">
      <c r="A240" s="18"/>
      <c r="B240" s="19" t="s">
        <v>247</v>
      </c>
      <c r="C240" s="63" t="s">
        <v>251</v>
      </c>
      <c r="D240" s="20">
        <v>2127</v>
      </c>
      <c r="E240" s="20">
        <v>0</v>
      </c>
      <c r="F240" s="20">
        <v>0</v>
      </c>
      <c r="G240" s="20">
        <v>467.94</v>
      </c>
      <c r="H240" s="20">
        <v>0</v>
      </c>
      <c r="I240" s="20">
        <v>0</v>
      </c>
      <c r="J240" s="20">
        <v>510.48</v>
      </c>
      <c r="K240" s="20">
        <v>184.34</v>
      </c>
      <c r="L240" s="20">
        <v>184.34</v>
      </c>
      <c r="M240" s="20">
        <v>184.34</v>
      </c>
      <c r="N240" s="20">
        <v>198.52</v>
      </c>
      <c r="O240" s="20">
        <v>198.52</v>
      </c>
      <c r="P240" s="20">
        <v>198.52</v>
      </c>
      <c r="Q240" s="38">
        <v>0</v>
      </c>
      <c r="R240" s="38">
        <v>0</v>
      </c>
      <c r="S240" s="38">
        <v>0</v>
      </c>
      <c r="T240" s="18"/>
      <c r="U240" s="18">
        <v>0</v>
      </c>
      <c r="V240" s="29">
        <v>221</v>
      </c>
    </row>
    <row r="241" spans="1:22" ht="12.75" customHeight="1" x14ac:dyDescent="0.2">
      <c r="A241" s="18"/>
      <c r="B241" s="19" t="s">
        <v>247</v>
      </c>
      <c r="C241" s="63" t="s">
        <v>250</v>
      </c>
      <c r="D241" s="20">
        <v>10396</v>
      </c>
      <c r="E241" s="20">
        <v>0</v>
      </c>
      <c r="F241" s="20">
        <v>0</v>
      </c>
      <c r="G241" s="20">
        <v>2287.12</v>
      </c>
      <c r="H241" s="20">
        <v>0</v>
      </c>
      <c r="I241" s="20">
        <v>0</v>
      </c>
      <c r="J241" s="20">
        <v>2495.04</v>
      </c>
      <c r="K241" s="20">
        <v>900.99</v>
      </c>
      <c r="L241" s="20">
        <v>900.99</v>
      </c>
      <c r="M241" s="20">
        <v>900.99</v>
      </c>
      <c r="N241" s="20">
        <v>970.29</v>
      </c>
      <c r="O241" s="20">
        <v>970.29</v>
      </c>
      <c r="P241" s="20">
        <v>970.29</v>
      </c>
      <c r="Q241" s="38">
        <v>0</v>
      </c>
      <c r="R241" s="38">
        <v>0</v>
      </c>
      <c r="S241" s="38">
        <v>0</v>
      </c>
      <c r="T241" s="18"/>
      <c r="U241" s="18">
        <v>0</v>
      </c>
      <c r="V241" s="29">
        <v>223</v>
      </c>
    </row>
    <row r="242" spans="1:22" ht="12.75" customHeight="1" x14ac:dyDescent="0.2">
      <c r="A242" s="18"/>
      <c r="B242" s="19" t="s">
        <v>247</v>
      </c>
      <c r="C242" s="63" t="s">
        <v>249</v>
      </c>
      <c r="D242" s="20">
        <v>24925</v>
      </c>
      <c r="E242" s="20">
        <v>0</v>
      </c>
      <c r="F242" s="20">
        <v>0</v>
      </c>
      <c r="G242" s="20">
        <v>5483.5</v>
      </c>
      <c r="H242" s="20">
        <v>0</v>
      </c>
      <c r="I242" s="20">
        <v>0</v>
      </c>
      <c r="J242" s="20">
        <v>5982</v>
      </c>
      <c r="K242" s="20">
        <v>2160.17</v>
      </c>
      <c r="L242" s="20">
        <v>2160.17</v>
      </c>
      <c r="M242" s="20">
        <v>2160.17</v>
      </c>
      <c r="N242" s="20">
        <v>2326.33</v>
      </c>
      <c r="O242" s="20">
        <v>2326.33</v>
      </c>
      <c r="P242" s="20">
        <v>2326.33</v>
      </c>
      <c r="Q242" s="38">
        <v>0</v>
      </c>
      <c r="R242" s="38">
        <v>0</v>
      </c>
      <c r="S242" s="38">
        <v>0</v>
      </c>
      <c r="T242" s="18"/>
      <c r="U242" s="18">
        <v>0</v>
      </c>
      <c r="V242" s="29">
        <v>226</v>
      </c>
    </row>
    <row r="243" spans="1:22" ht="12.75" customHeight="1" x14ac:dyDescent="0.2">
      <c r="A243" s="18"/>
      <c r="B243" s="19" t="s">
        <v>247</v>
      </c>
      <c r="C243" s="63" t="s">
        <v>248</v>
      </c>
      <c r="D243" s="20">
        <v>12089</v>
      </c>
      <c r="E243" s="20">
        <v>0</v>
      </c>
      <c r="F243" s="20">
        <v>0</v>
      </c>
      <c r="G243" s="20">
        <v>2659.58</v>
      </c>
      <c r="H243" s="20">
        <v>0</v>
      </c>
      <c r="I243" s="20">
        <v>0</v>
      </c>
      <c r="J243" s="20">
        <v>2901.36</v>
      </c>
      <c r="K243" s="20">
        <v>1047.71</v>
      </c>
      <c r="L243" s="20">
        <v>1047.71</v>
      </c>
      <c r="M243" s="20">
        <v>1047.71</v>
      </c>
      <c r="N243" s="20">
        <v>1128.31</v>
      </c>
      <c r="O243" s="20">
        <v>1128.31</v>
      </c>
      <c r="P243" s="20">
        <v>1128.31</v>
      </c>
      <c r="Q243" s="38">
        <v>0</v>
      </c>
      <c r="R243" s="38">
        <v>0</v>
      </c>
      <c r="S243" s="38">
        <v>0</v>
      </c>
      <c r="T243" s="18"/>
      <c r="U243" s="18">
        <v>0</v>
      </c>
      <c r="V243" s="29">
        <v>310</v>
      </c>
    </row>
    <row r="244" spans="1:22" ht="12.75" customHeight="1" x14ac:dyDescent="0.2">
      <c r="A244" s="18"/>
      <c r="B244" s="19" t="s">
        <v>247</v>
      </c>
      <c r="C244" s="63" t="s">
        <v>246</v>
      </c>
      <c r="D244" s="20">
        <v>33977</v>
      </c>
      <c r="E244" s="20">
        <v>0</v>
      </c>
      <c r="F244" s="20">
        <v>0</v>
      </c>
      <c r="G244" s="20">
        <v>7474.94</v>
      </c>
      <c r="H244" s="20">
        <v>0</v>
      </c>
      <c r="I244" s="20">
        <v>0</v>
      </c>
      <c r="J244" s="20">
        <v>8154.48</v>
      </c>
      <c r="K244" s="20">
        <v>2944.67</v>
      </c>
      <c r="L244" s="20">
        <v>2944.67</v>
      </c>
      <c r="M244" s="20">
        <v>2944.67</v>
      </c>
      <c r="N244" s="20">
        <v>3171.19</v>
      </c>
      <c r="O244" s="20">
        <v>3171.19</v>
      </c>
      <c r="P244" s="20">
        <v>3171.19</v>
      </c>
      <c r="Q244" s="38">
        <v>0</v>
      </c>
      <c r="R244" s="38">
        <v>0</v>
      </c>
      <c r="S244" s="38">
        <v>0</v>
      </c>
      <c r="T244" s="18"/>
      <c r="U244" s="18">
        <v>0</v>
      </c>
      <c r="V244" s="29">
        <v>343</v>
      </c>
    </row>
    <row r="245" spans="1:22" ht="12.75" customHeight="1" x14ac:dyDescent="0.2">
      <c r="A245" s="18"/>
      <c r="B245" s="19" t="s">
        <v>245</v>
      </c>
      <c r="C245" s="63" t="s">
        <v>244</v>
      </c>
      <c r="D245" s="20">
        <v>5028</v>
      </c>
      <c r="E245" s="20">
        <v>0</v>
      </c>
      <c r="F245" s="20">
        <v>0</v>
      </c>
      <c r="G245" s="20">
        <v>1106.1600000000001</v>
      </c>
      <c r="H245" s="20">
        <v>0</v>
      </c>
      <c r="I245" s="20">
        <v>0</v>
      </c>
      <c r="J245" s="20">
        <v>1206.72</v>
      </c>
      <c r="K245" s="20">
        <v>435.76</v>
      </c>
      <c r="L245" s="20">
        <v>435.76</v>
      </c>
      <c r="M245" s="20">
        <v>435.76</v>
      </c>
      <c r="N245" s="20">
        <v>469.28</v>
      </c>
      <c r="O245" s="20">
        <v>469.28</v>
      </c>
      <c r="P245" s="20">
        <v>469.28</v>
      </c>
      <c r="Q245" s="38">
        <v>0</v>
      </c>
      <c r="R245" s="38">
        <v>0</v>
      </c>
      <c r="S245" s="38">
        <v>0</v>
      </c>
      <c r="T245" s="18"/>
      <c r="U245" s="18">
        <v>0</v>
      </c>
      <c r="V245" s="29">
        <v>292</v>
      </c>
    </row>
    <row r="246" spans="1:22" ht="12.75" customHeight="1" x14ac:dyDescent="0.2">
      <c r="A246" s="18"/>
      <c r="B246" s="19" t="s">
        <v>243</v>
      </c>
      <c r="C246" s="63" t="s">
        <v>1</v>
      </c>
      <c r="D246" s="20">
        <v>53560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53560</v>
      </c>
      <c r="N246" s="20">
        <v>0</v>
      </c>
      <c r="O246" s="20">
        <v>0</v>
      </c>
      <c r="P246" s="20">
        <v>0</v>
      </c>
      <c r="Q246" s="38">
        <v>0</v>
      </c>
      <c r="R246" s="38">
        <v>0</v>
      </c>
      <c r="S246" s="38">
        <v>0</v>
      </c>
      <c r="T246" s="18"/>
      <c r="U246" s="18">
        <v>0</v>
      </c>
      <c r="V246" s="29">
        <v>226</v>
      </c>
    </row>
    <row r="247" spans="1:22" ht="12.75" customHeight="1" x14ac:dyDescent="0.2">
      <c r="A247" s="18"/>
      <c r="B247" s="19" t="s">
        <v>242</v>
      </c>
      <c r="C247" s="63" t="s">
        <v>3</v>
      </c>
      <c r="D247" s="20">
        <v>9112811</v>
      </c>
      <c r="E247" s="20">
        <v>667969.05000000005</v>
      </c>
      <c r="F247" s="20">
        <v>667969.05000000005</v>
      </c>
      <c r="G247" s="20">
        <v>667969.05000000005</v>
      </c>
      <c r="H247" s="20">
        <v>729024.88</v>
      </c>
      <c r="I247" s="20">
        <v>729024.88</v>
      </c>
      <c r="J247" s="20">
        <v>729024.88</v>
      </c>
      <c r="K247" s="20">
        <v>790080.71</v>
      </c>
      <c r="L247" s="20">
        <v>790080.71</v>
      </c>
      <c r="M247" s="20">
        <v>790080.71</v>
      </c>
      <c r="N247" s="20">
        <v>850225.27</v>
      </c>
      <c r="O247" s="20">
        <v>850225.27</v>
      </c>
      <c r="P247" s="20">
        <v>851136.54</v>
      </c>
      <c r="Q247" s="38">
        <v>0</v>
      </c>
      <c r="R247" s="38">
        <v>0</v>
      </c>
      <c r="S247" s="38">
        <v>0</v>
      </c>
      <c r="T247" s="18"/>
      <c r="U247" s="18">
        <v>0</v>
      </c>
      <c r="V247" s="29">
        <v>225</v>
      </c>
    </row>
    <row r="248" spans="1:22" ht="12.75" customHeight="1" x14ac:dyDescent="0.2">
      <c r="A248" s="18"/>
      <c r="B248" s="19" t="s">
        <v>242</v>
      </c>
      <c r="C248" s="63" t="s">
        <v>1</v>
      </c>
      <c r="D248" s="20">
        <v>361464</v>
      </c>
      <c r="E248" s="20">
        <v>100000</v>
      </c>
      <c r="F248" s="20">
        <v>261464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38">
        <v>0</v>
      </c>
      <c r="R248" s="38">
        <v>0</v>
      </c>
      <c r="S248" s="38">
        <v>0</v>
      </c>
      <c r="T248" s="18"/>
      <c r="U248" s="18">
        <v>0</v>
      </c>
      <c r="V248" s="29">
        <v>226</v>
      </c>
    </row>
    <row r="249" spans="1:22" ht="12.75" customHeight="1" x14ac:dyDescent="0.2">
      <c r="A249" s="18"/>
      <c r="B249" s="19" t="s">
        <v>241</v>
      </c>
      <c r="C249" s="63" t="s">
        <v>240</v>
      </c>
      <c r="D249" s="20">
        <v>90000</v>
      </c>
      <c r="E249" s="20">
        <v>0</v>
      </c>
      <c r="F249" s="20">
        <v>0</v>
      </c>
      <c r="G249" s="20">
        <v>0</v>
      </c>
      <c r="H249" s="20">
        <v>45000</v>
      </c>
      <c r="I249" s="20">
        <v>0</v>
      </c>
      <c r="J249" s="20">
        <v>0</v>
      </c>
      <c r="K249" s="20">
        <v>45000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38">
        <v>0</v>
      </c>
      <c r="R249" s="38">
        <v>0</v>
      </c>
      <c r="S249" s="38">
        <v>0</v>
      </c>
      <c r="T249" s="18"/>
      <c r="U249" s="18">
        <v>0</v>
      </c>
      <c r="V249" s="29">
        <v>242</v>
      </c>
    </row>
    <row r="250" spans="1:22" ht="12.75" customHeight="1" x14ac:dyDescent="0.2">
      <c r="A250" s="18"/>
      <c r="B250" s="19" t="s">
        <v>239</v>
      </c>
      <c r="C250" s="63" t="s">
        <v>128</v>
      </c>
      <c r="D250" s="20">
        <v>1078905</v>
      </c>
      <c r="E250" s="20">
        <v>89908.75</v>
      </c>
      <c r="F250" s="20">
        <v>89908.75</v>
      </c>
      <c r="G250" s="20">
        <v>89908.75</v>
      </c>
      <c r="H250" s="20">
        <v>89908.75</v>
      </c>
      <c r="I250" s="20">
        <v>89908.75</v>
      </c>
      <c r="J250" s="20">
        <v>89908.75</v>
      </c>
      <c r="K250" s="20">
        <v>89908.75</v>
      </c>
      <c r="L250" s="20">
        <v>89908.75</v>
      </c>
      <c r="M250" s="20">
        <v>89908.75</v>
      </c>
      <c r="N250" s="20">
        <v>89908.75</v>
      </c>
      <c r="O250" s="20">
        <v>89908.75</v>
      </c>
      <c r="P250" s="20">
        <v>89908.75</v>
      </c>
      <c r="Q250" s="38">
        <v>0</v>
      </c>
      <c r="R250" s="38">
        <v>0</v>
      </c>
      <c r="S250" s="38">
        <v>0</v>
      </c>
      <c r="T250" s="18"/>
      <c r="U250" s="18">
        <v>0</v>
      </c>
      <c r="V250" s="29">
        <v>241</v>
      </c>
    </row>
    <row r="251" spans="1:22" ht="12.75" customHeight="1" x14ac:dyDescent="0.2">
      <c r="A251" s="18"/>
      <c r="B251" s="19" t="s">
        <v>238</v>
      </c>
      <c r="C251" s="63" t="s">
        <v>22</v>
      </c>
      <c r="D251" s="20">
        <v>100000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100000</v>
      </c>
      <c r="N251" s="20">
        <v>0</v>
      </c>
      <c r="O251" s="20">
        <v>0</v>
      </c>
      <c r="P251" s="20">
        <v>0</v>
      </c>
      <c r="Q251" s="38">
        <v>0</v>
      </c>
      <c r="R251" s="38">
        <v>0</v>
      </c>
      <c r="S251" s="38">
        <v>0</v>
      </c>
      <c r="T251" s="18"/>
      <c r="U251" s="18">
        <v>0</v>
      </c>
      <c r="V251" s="29">
        <v>343</v>
      </c>
    </row>
    <row r="252" spans="1:22" ht="12.75" customHeight="1" x14ac:dyDescent="0.2">
      <c r="A252" s="18"/>
      <c r="B252" s="19" t="s">
        <v>237</v>
      </c>
      <c r="C252" s="63" t="s">
        <v>18</v>
      </c>
      <c r="D252" s="20">
        <v>118000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118000</v>
      </c>
      <c r="N252" s="20">
        <v>0</v>
      </c>
      <c r="O252" s="20">
        <v>0</v>
      </c>
      <c r="P252" s="20">
        <v>0</v>
      </c>
      <c r="Q252" s="38">
        <v>0</v>
      </c>
      <c r="R252" s="38">
        <v>0</v>
      </c>
      <c r="S252" s="38">
        <v>0</v>
      </c>
      <c r="T252" s="18"/>
      <c r="U252" s="18">
        <v>0</v>
      </c>
      <c r="V252" s="29">
        <v>294</v>
      </c>
    </row>
    <row r="253" spans="1:22" ht="12.75" customHeight="1" x14ac:dyDescent="0.2">
      <c r="A253" s="18"/>
      <c r="B253" s="19" t="s">
        <v>237</v>
      </c>
      <c r="C253" s="63" t="s">
        <v>22</v>
      </c>
      <c r="D253" s="20">
        <v>83150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83150</v>
      </c>
      <c r="O253" s="20">
        <v>0</v>
      </c>
      <c r="P253" s="20">
        <v>0</v>
      </c>
      <c r="Q253" s="38">
        <v>0</v>
      </c>
      <c r="R253" s="38">
        <v>0</v>
      </c>
      <c r="S253" s="38">
        <v>0</v>
      </c>
      <c r="T253" s="18"/>
      <c r="U253" s="18">
        <v>0</v>
      </c>
      <c r="V253" s="29">
        <v>343</v>
      </c>
    </row>
    <row r="254" spans="1:22" ht="12.75" customHeight="1" x14ac:dyDescent="0.2">
      <c r="A254" s="18"/>
      <c r="B254" s="19" t="s">
        <v>236</v>
      </c>
      <c r="C254" s="63" t="s">
        <v>4</v>
      </c>
      <c r="D254" s="20">
        <v>180000</v>
      </c>
      <c r="E254" s="20">
        <v>13194</v>
      </c>
      <c r="F254" s="20">
        <v>13194</v>
      </c>
      <c r="G254" s="20">
        <v>13194</v>
      </c>
      <c r="H254" s="20">
        <v>14400</v>
      </c>
      <c r="I254" s="20">
        <v>14400</v>
      </c>
      <c r="J254" s="20">
        <v>14400</v>
      </c>
      <c r="K254" s="20">
        <v>15606</v>
      </c>
      <c r="L254" s="20">
        <v>15606</v>
      </c>
      <c r="M254" s="20">
        <v>15606</v>
      </c>
      <c r="N254" s="20">
        <v>16794</v>
      </c>
      <c r="O254" s="20">
        <v>16794</v>
      </c>
      <c r="P254" s="20">
        <v>16812</v>
      </c>
      <c r="Q254" s="38">
        <v>0</v>
      </c>
      <c r="R254" s="38">
        <v>0</v>
      </c>
      <c r="S254" s="38">
        <v>0</v>
      </c>
      <c r="T254" s="18"/>
      <c r="U254" s="18">
        <v>0</v>
      </c>
      <c r="V254" s="29">
        <v>226</v>
      </c>
    </row>
    <row r="255" spans="1:22" ht="12.75" customHeight="1" x14ac:dyDescent="0.2">
      <c r="A255" s="18"/>
      <c r="B255" s="19" t="s">
        <v>235</v>
      </c>
      <c r="C255" s="63" t="s">
        <v>148</v>
      </c>
      <c r="D255" s="20">
        <v>90056</v>
      </c>
      <c r="E255" s="20">
        <v>0</v>
      </c>
      <c r="F255" s="20">
        <v>0</v>
      </c>
      <c r="G255" s="20">
        <v>0</v>
      </c>
      <c r="H255" s="20">
        <v>20000</v>
      </c>
      <c r="I255" s="20">
        <v>10000</v>
      </c>
      <c r="J255" s="20">
        <v>10000</v>
      </c>
      <c r="K255" s="20">
        <v>0</v>
      </c>
      <c r="L255" s="20">
        <v>0</v>
      </c>
      <c r="M255" s="20">
        <v>10000</v>
      </c>
      <c r="N255" s="20">
        <v>20000</v>
      </c>
      <c r="O255" s="20">
        <v>20056</v>
      </c>
      <c r="P255" s="20">
        <v>0</v>
      </c>
      <c r="Q255" s="38">
        <v>0</v>
      </c>
      <c r="R255" s="38">
        <v>0</v>
      </c>
      <c r="S255" s="38">
        <v>0</v>
      </c>
      <c r="T255" s="18"/>
      <c r="U255" s="18">
        <v>0</v>
      </c>
      <c r="V255" s="29">
        <v>241</v>
      </c>
    </row>
    <row r="256" spans="1:22" ht="12.75" customHeight="1" x14ac:dyDescent="0.2">
      <c r="A256" s="18"/>
      <c r="B256" s="19" t="s">
        <v>234</v>
      </c>
      <c r="C256" s="63" t="s">
        <v>128</v>
      </c>
      <c r="D256" s="20">
        <v>8205817</v>
      </c>
      <c r="E256" s="20">
        <v>710680</v>
      </c>
      <c r="F256" s="20">
        <v>710880</v>
      </c>
      <c r="G256" s="20">
        <v>713820</v>
      </c>
      <c r="H256" s="20">
        <v>674880</v>
      </c>
      <c r="I256" s="20">
        <v>657680</v>
      </c>
      <c r="J256" s="20">
        <v>1528113</v>
      </c>
      <c r="K256" s="20">
        <v>220983</v>
      </c>
      <c r="L256" s="20">
        <v>221063</v>
      </c>
      <c r="M256" s="20">
        <v>664622</v>
      </c>
      <c r="N256" s="20">
        <v>673720</v>
      </c>
      <c r="O256" s="20">
        <v>710730</v>
      </c>
      <c r="P256" s="20">
        <v>718646</v>
      </c>
      <c r="Q256" s="38">
        <v>0</v>
      </c>
      <c r="R256" s="38">
        <v>0</v>
      </c>
      <c r="S256" s="38">
        <v>0</v>
      </c>
      <c r="T256" s="18"/>
      <c r="U256" s="18">
        <v>0</v>
      </c>
      <c r="V256" s="29">
        <v>241</v>
      </c>
    </row>
    <row r="257" spans="1:22" ht="12.75" customHeight="1" x14ac:dyDescent="0.2">
      <c r="A257" s="18"/>
      <c r="B257" s="19" t="s">
        <v>233</v>
      </c>
      <c r="C257" s="63" t="s">
        <v>28</v>
      </c>
      <c r="D257" s="20">
        <v>119448</v>
      </c>
      <c r="E257" s="20">
        <v>9954</v>
      </c>
      <c r="F257" s="20">
        <v>9954</v>
      </c>
      <c r="G257" s="20">
        <v>9954</v>
      </c>
      <c r="H257" s="20">
        <v>9954</v>
      </c>
      <c r="I257" s="20">
        <v>9954</v>
      </c>
      <c r="J257" s="20">
        <v>9954</v>
      </c>
      <c r="K257" s="20">
        <v>9954</v>
      </c>
      <c r="L257" s="20">
        <v>9954</v>
      </c>
      <c r="M257" s="20">
        <v>9954</v>
      </c>
      <c r="N257" s="20">
        <v>9954</v>
      </c>
      <c r="O257" s="20">
        <v>9954</v>
      </c>
      <c r="P257" s="20">
        <v>9954</v>
      </c>
      <c r="Q257" s="38">
        <v>0</v>
      </c>
      <c r="R257" s="38">
        <v>0</v>
      </c>
      <c r="S257" s="38">
        <v>0</v>
      </c>
      <c r="T257" s="18"/>
      <c r="U257" s="18">
        <v>0</v>
      </c>
      <c r="V257" s="29">
        <v>212</v>
      </c>
    </row>
    <row r="258" spans="1:22" ht="12.75" customHeight="1" x14ac:dyDescent="0.2">
      <c r="A258" s="18"/>
      <c r="B258" s="19" t="s">
        <v>232</v>
      </c>
      <c r="C258" s="63" t="s">
        <v>16</v>
      </c>
      <c r="D258" s="20">
        <v>1044837.94</v>
      </c>
      <c r="E258" s="20">
        <v>43535</v>
      </c>
      <c r="F258" s="20">
        <v>87070</v>
      </c>
      <c r="G258" s="20">
        <v>130605</v>
      </c>
      <c r="H258" s="20">
        <v>43535</v>
      </c>
      <c r="I258" s="20">
        <v>87070</v>
      </c>
      <c r="J258" s="20">
        <v>130605</v>
      </c>
      <c r="K258" s="20">
        <v>43535</v>
      </c>
      <c r="L258" s="20">
        <v>87070</v>
      </c>
      <c r="M258" s="20">
        <v>130605</v>
      </c>
      <c r="N258" s="20">
        <v>43535</v>
      </c>
      <c r="O258" s="20">
        <v>87070</v>
      </c>
      <c r="P258" s="20">
        <v>130602.94</v>
      </c>
      <c r="Q258" s="38">
        <v>0</v>
      </c>
      <c r="R258" s="38">
        <v>0</v>
      </c>
      <c r="S258" s="38">
        <v>0</v>
      </c>
      <c r="T258" s="18"/>
      <c r="U258" s="18">
        <v>0</v>
      </c>
      <c r="V258" s="29">
        <v>211</v>
      </c>
    </row>
    <row r="259" spans="1:22" ht="12.75" customHeight="1" x14ac:dyDescent="0.2">
      <c r="A259" s="18"/>
      <c r="B259" s="19" t="s">
        <v>231</v>
      </c>
      <c r="C259" s="63" t="s">
        <v>28</v>
      </c>
      <c r="D259" s="20">
        <v>500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500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38">
        <v>0</v>
      </c>
      <c r="R259" s="38">
        <v>0</v>
      </c>
      <c r="S259" s="38">
        <v>0</v>
      </c>
      <c r="T259" s="18"/>
      <c r="U259" s="18">
        <v>0</v>
      </c>
      <c r="V259" s="29">
        <v>212</v>
      </c>
    </row>
    <row r="260" spans="1:22" ht="12.75" customHeight="1" x14ac:dyDescent="0.2">
      <c r="A260" s="18"/>
      <c r="B260" s="19" t="s">
        <v>230</v>
      </c>
      <c r="C260" s="63" t="s">
        <v>14</v>
      </c>
      <c r="D260" s="20">
        <v>315541.06</v>
      </c>
      <c r="E260" s="20">
        <v>0</v>
      </c>
      <c r="F260" s="20">
        <v>26300</v>
      </c>
      <c r="G260" s="20">
        <v>52586</v>
      </c>
      <c r="H260" s="20">
        <v>0</v>
      </c>
      <c r="I260" s="20">
        <v>26300</v>
      </c>
      <c r="J260" s="20">
        <v>52586</v>
      </c>
      <c r="K260" s="20">
        <v>0</v>
      </c>
      <c r="L260" s="20">
        <v>26300</v>
      </c>
      <c r="M260" s="20">
        <v>52586</v>
      </c>
      <c r="N260" s="20">
        <v>0</v>
      </c>
      <c r="O260" s="20">
        <v>26300</v>
      </c>
      <c r="P260" s="20">
        <v>52583.06</v>
      </c>
      <c r="Q260" s="38">
        <v>0</v>
      </c>
      <c r="R260" s="38">
        <v>0</v>
      </c>
      <c r="S260" s="38">
        <v>0</v>
      </c>
      <c r="T260" s="18"/>
      <c r="U260" s="18">
        <v>0</v>
      </c>
      <c r="V260" s="29">
        <v>213</v>
      </c>
    </row>
    <row r="261" spans="1:22" ht="12.75" customHeight="1" x14ac:dyDescent="0.2">
      <c r="A261" s="18"/>
      <c r="B261" s="19" t="s">
        <v>229</v>
      </c>
      <c r="C261" s="63" t="s">
        <v>26</v>
      </c>
      <c r="D261" s="20">
        <v>44400</v>
      </c>
      <c r="E261" s="20">
        <v>0</v>
      </c>
      <c r="F261" s="20">
        <v>3700</v>
      </c>
      <c r="G261" s="20">
        <v>3700</v>
      </c>
      <c r="H261" s="20">
        <v>3700</v>
      </c>
      <c r="I261" s="20">
        <v>3700</v>
      </c>
      <c r="J261" s="20">
        <v>3700</v>
      </c>
      <c r="K261" s="20">
        <v>3700</v>
      </c>
      <c r="L261" s="20">
        <v>3700</v>
      </c>
      <c r="M261" s="20">
        <v>3700</v>
      </c>
      <c r="N261" s="20">
        <v>3700</v>
      </c>
      <c r="O261" s="20">
        <v>3700</v>
      </c>
      <c r="P261" s="20">
        <v>7400</v>
      </c>
      <c r="Q261" s="38">
        <v>0</v>
      </c>
      <c r="R261" s="38">
        <v>0</v>
      </c>
      <c r="S261" s="38">
        <v>0</v>
      </c>
      <c r="T261" s="18"/>
      <c r="U261" s="18">
        <v>0</v>
      </c>
      <c r="V261" s="29">
        <v>221</v>
      </c>
    </row>
    <row r="262" spans="1:22" ht="12.75" customHeight="1" x14ac:dyDescent="0.2">
      <c r="A262" s="18"/>
      <c r="B262" s="19" t="s">
        <v>229</v>
      </c>
      <c r="C262" s="63" t="s">
        <v>25</v>
      </c>
      <c r="D262" s="20">
        <v>220748</v>
      </c>
      <c r="E262" s="20">
        <v>5174</v>
      </c>
      <c r="F262" s="20">
        <v>52115</v>
      </c>
      <c r="G262" s="20">
        <v>34176</v>
      </c>
      <c r="H262" s="20">
        <v>24773</v>
      </c>
      <c r="I262" s="20">
        <v>16962</v>
      </c>
      <c r="J262" s="20">
        <v>2849</v>
      </c>
      <c r="K262" s="20">
        <v>2561</v>
      </c>
      <c r="L262" s="20">
        <v>2561</v>
      </c>
      <c r="M262" s="20">
        <v>2908</v>
      </c>
      <c r="N262" s="20">
        <v>2561</v>
      </c>
      <c r="O262" s="20">
        <v>17613</v>
      </c>
      <c r="P262" s="20">
        <v>56495</v>
      </c>
      <c r="Q262" s="38">
        <v>0</v>
      </c>
      <c r="R262" s="38">
        <v>0</v>
      </c>
      <c r="S262" s="38">
        <v>0</v>
      </c>
      <c r="T262" s="18"/>
      <c r="U262" s="18">
        <v>0</v>
      </c>
      <c r="V262" s="29">
        <v>223</v>
      </c>
    </row>
    <row r="263" spans="1:22" ht="12.75" customHeight="1" x14ac:dyDescent="0.2">
      <c r="A263" s="18"/>
      <c r="B263" s="19" t="s">
        <v>229</v>
      </c>
      <c r="C263" s="63" t="s">
        <v>3</v>
      </c>
      <c r="D263" s="20">
        <v>23000</v>
      </c>
      <c r="E263" s="20">
        <v>0</v>
      </c>
      <c r="F263" s="20">
        <v>500</v>
      </c>
      <c r="G263" s="20">
        <v>5500</v>
      </c>
      <c r="H263" s="20">
        <v>500</v>
      </c>
      <c r="I263" s="20">
        <v>4000</v>
      </c>
      <c r="J263" s="20">
        <v>500</v>
      </c>
      <c r="K263" s="20">
        <v>500</v>
      </c>
      <c r="L263" s="20">
        <v>500</v>
      </c>
      <c r="M263" s="20">
        <v>500</v>
      </c>
      <c r="N263" s="20">
        <v>4000</v>
      </c>
      <c r="O263" s="20">
        <v>500</v>
      </c>
      <c r="P263" s="20">
        <v>6000</v>
      </c>
      <c r="Q263" s="38">
        <v>0</v>
      </c>
      <c r="R263" s="38">
        <v>0</v>
      </c>
      <c r="S263" s="38">
        <v>0</v>
      </c>
      <c r="T263" s="18"/>
      <c r="U263" s="18">
        <v>0</v>
      </c>
      <c r="V263" s="29">
        <v>225</v>
      </c>
    </row>
    <row r="264" spans="1:22" ht="12.75" customHeight="1" x14ac:dyDescent="0.2">
      <c r="A264" s="18"/>
      <c r="B264" s="19" t="s">
        <v>229</v>
      </c>
      <c r="C264" s="63" t="s">
        <v>1</v>
      </c>
      <c r="D264" s="20">
        <v>16000</v>
      </c>
      <c r="E264" s="20">
        <v>0</v>
      </c>
      <c r="F264" s="20">
        <v>0</v>
      </c>
      <c r="G264" s="20">
        <v>3000</v>
      </c>
      <c r="H264" s="20">
        <v>0</v>
      </c>
      <c r="I264" s="20">
        <v>0</v>
      </c>
      <c r="J264" s="20">
        <v>5750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7250</v>
      </c>
      <c r="Q264" s="38">
        <v>0</v>
      </c>
      <c r="R264" s="38">
        <v>0</v>
      </c>
      <c r="S264" s="38">
        <v>0</v>
      </c>
      <c r="T264" s="18"/>
      <c r="U264" s="18">
        <v>0</v>
      </c>
      <c r="V264" s="29">
        <v>226</v>
      </c>
    </row>
    <row r="265" spans="1:22" ht="12.75" customHeight="1" x14ac:dyDescent="0.2">
      <c r="A265" s="18"/>
      <c r="B265" s="19" t="s">
        <v>229</v>
      </c>
      <c r="C265" s="63" t="s">
        <v>119</v>
      </c>
      <c r="D265" s="20">
        <v>10000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5000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5000</v>
      </c>
      <c r="Q265" s="38">
        <v>0</v>
      </c>
      <c r="R265" s="38">
        <v>0</v>
      </c>
      <c r="S265" s="38">
        <v>0</v>
      </c>
      <c r="T265" s="18"/>
      <c r="U265" s="18">
        <v>0</v>
      </c>
      <c r="V265" s="29">
        <v>343</v>
      </c>
    </row>
    <row r="266" spans="1:22" ht="12.75" customHeight="1" x14ac:dyDescent="0.2">
      <c r="A266" s="18"/>
      <c r="B266" s="19" t="s">
        <v>227</v>
      </c>
      <c r="C266" s="63" t="s">
        <v>20</v>
      </c>
      <c r="D266" s="20">
        <v>6000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3000</v>
      </c>
      <c r="N266" s="20">
        <v>0</v>
      </c>
      <c r="O266" s="20">
        <v>0</v>
      </c>
      <c r="P266" s="20">
        <v>3000</v>
      </c>
      <c r="Q266" s="38">
        <v>0</v>
      </c>
      <c r="R266" s="38">
        <v>0</v>
      </c>
      <c r="S266" s="38">
        <v>0</v>
      </c>
      <c r="T266" s="18"/>
      <c r="U266" s="18">
        <v>0</v>
      </c>
      <c r="V266" s="29">
        <v>292</v>
      </c>
    </row>
    <row r="267" spans="1:22" ht="12.75" customHeight="1" x14ac:dyDescent="0.2">
      <c r="A267" s="18"/>
      <c r="B267" s="19" t="s">
        <v>227</v>
      </c>
      <c r="C267" s="63" t="s">
        <v>228</v>
      </c>
      <c r="D267" s="20">
        <v>10000</v>
      </c>
      <c r="E267" s="20">
        <v>1000</v>
      </c>
      <c r="F267" s="20">
        <v>0</v>
      </c>
      <c r="G267" s="20">
        <v>5000</v>
      </c>
      <c r="H267" s="20">
        <v>0</v>
      </c>
      <c r="I267" s="20">
        <v>0</v>
      </c>
      <c r="J267" s="20">
        <v>4000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38">
        <v>0</v>
      </c>
      <c r="R267" s="38">
        <v>0</v>
      </c>
      <c r="S267" s="38">
        <v>0</v>
      </c>
      <c r="T267" s="18"/>
      <c r="U267" s="18">
        <v>0</v>
      </c>
      <c r="V267" s="29">
        <v>292</v>
      </c>
    </row>
    <row r="268" spans="1:22" ht="12.75" customHeight="1" x14ac:dyDescent="0.2">
      <c r="A268" s="18"/>
      <c r="B268" s="19" t="s">
        <v>227</v>
      </c>
      <c r="C268" s="63" t="s">
        <v>117</v>
      </c>
      <c r="D268" s="20">
        <v>12228</v>
      </c>
      <c r="E268" s="20">
        <v>0</v>
      </c>
      <c r="F268" s="20">
        <v>0</v>
      </c>
      <c r="G268" s="20">
        <v>3057</v>
      </c>
      <c r="H268" s="20">
        <v>0</v>
      </c>
      <c r="I268" s="20">
        <v>0</v>
      </c>
      <c r="J268" s="20">
        <v>3057</v>
      </c>
      <c r="K268" s="20">
        <v>0</v>
      </c>
      <c r="L268" s="20">
        <v>0</v>
      </c>
      <c r="M268" s="20">
        <v>3057</v>
      </c>
      <c r="N268" s="20">
        <v>0</v>
      </c>
      <c r="O268" s="20">
        <v>0</v>
      </c>
      <c r="P268" s="20">
        <v>3057</v>
      </c>
      <c r="Q268" s="38">
        <v>0</v>
      </c>
      <c r="R268" s="38">
        <v>0</v>
      </c>
      <c r="S268" s="38">
        <v>0</v>
      </c>
      <c r="T268" s="18"/>
      <c r="U268" s="18">
        <v>0</v>
      </c>
      <c r="V268" s="29">
        <v>293</v>
      </c>
    </row>
    <row r="269" spans="1:22" ht="12.75" customHeight="1" x14ac:dyDescent="0.2">
      <c r="A269" s="18"/>
      <c r="B269" s="19" t="s">
        <v>226</v>
      </c>
      <c r="C269" s="63" t="s">
        <v>18</v>
      </c>
      <c r="D269" s="20">
        <v>1000</v>
      </c>
      <c r="E269" s="20">
        <v>0</v>
      </c>
      <c r="F269" s="20">
        <v>0</v>
      </c>
      <c r="G269" s="20">
        <v>250</v>
      </c>
      <c r="H269" s="20">
        <v>0</v>
      </c>
      <c r="I269" s="20">
        <v>0</v>
      </c>
      <c r="J269" s="20">
        <v>250</v>
      </c>
      <c r="K269" s="20">
        <v>0</v>
      </c>
      <c r="L269" s="20">
        <v>0</v>
      </c>
      <c r="M269" s="20">
        <v>250</v>
      </c>
      <c r="N269" s="20">
        <v>0</v>
      </c>
      <c r="O269" s="20">
        <v>0</v>
      </c>
      <c r="P269" s="20">
        <v>250</v>
      </c>
      <c r="Q269" s="38">
        <v>0</v>
      </c>
      <c r="R269" s="38">
        <v>0</v>
      </c>
      <c r="S269" s="38">
        <v>0</v>
      </c>
      <c r="T269" s="18"/>
      <c r="U269" s="18">
        <v>0</v>
      </c>
      <c r="V269" s="29">
        <v>294</v>
      </c>
    </row>
    <row r="270" spans="1:22" ht="12.75" customHeight="1" x14ac:dyDescent="0.2">
      <c r="A270" s="18"/>
      <c r="B270" s="19" t="s">
        <v>225</v>
      </c>
      <c r="C270" s="63" t="s">
        <v>16</v>
      </c>
      <c r="D270" s="20">
        <v>6094888.6299999999</v>
      </c>
      <c r="E270" s="20">
        <v>254000</v>
      </c>
      <c r="F270" s="20">
        <v>508000</v>
      </c>
      <c r="G270" s="20">
        <v>508000</v>
      </c>
      <c r="H270" s="20">
        <v>762000</v>
      </c>
      <c r="I270" s="20">
        <v>254000</v>
      </c>
      <c r="J270" s="20">
        <v>508000</v>
      </c>
      <c r="K270" s="20">
        <v>508000</v>
      </c>
      <c r="L270" s="20">
        <v>508000</v>
      </c>
      <c r="M270" s="20">
        <v>508000</v>
      </c>
      <c r="N270" s="20">
        <v>508000</v>
      </c>
      <c r="O270" s="20">
        <v>508000</v>
      </c>
      <c r="P270" s="20">
        <v>760888.63</v>
      </c>
      <c r="Q270" s="38">
        <v>0</v>
      </c>
      <c r="R270" s="38">
        <v>0</v>
      </c>
      <c r="S270" s="38">
        <v>0</v>
      </c>
      <c r="T270" s="18"/>
      <c r="U270" s="18">
        <v>0</v>
      </c>
      <c r="V270" s="29">
        <v>211</v>
      </c>
    </row>
    <row r="271" spans="1:22" ht="12.75" customHeight="1" x14ac:dyDescent="0.2">
      <c r="A271" s="18"/>
      <c r="B271" s="19" t="s">
        <v>224</v>
      </c>
      <c r="C271" s="63" t="s">
        <v>28</v>
      </c>
      <c r="D271" s="20">
        <v>1200</v>
      </c>
      <c r="E271" s="20">
        <v>100</v>
      </c>
      <c r="F271" s="20">
        <v>100</v>
      </c>
      <c r="G271" s="20">
        <v>100</v>
      </c>
      <c r="H271" s="20">
        <v>100</v>
      </c>
      <c r="I271" s="20">
        <v>100</v>
      </c>
      <c r="J271" s="20">
        <v>100</v>
      </c>
      <c r="K271" s="20">
        <v>100</v>
      </c>
      <c r="L271" s="20">
        <v>100</v>
      </c>
      <c r="M271" s="20">
        <v>100</v>
      </c>
      <c r="N271" s="20">
        <v>100</v>
      </c>
      <c r="O271" s="20">
        <v>100</v>
      </c>
      <c r="P271" s="20">
        <v>100</v>
      </c>
      <c r="Q271" s="38">
        <v>0</v>
      </c>
      <c r="R271" s="38">
        <v>0</v>
      </c>
      <c r="S271" s="38">
        <v>0</v>
      </c>
      <c r="T271" s="18"/>
      <c r="U271" s="18">
        <v>0</v>
      </c>
      <c r="V271" s="29">
        <v>212</v>
      </c>
    </row>
    <row r="272" spans="1:22" ht="12.75" customHeight="1" x14ac:dyDescent="0.2">
      <c r="A272" s="18"/>
      <c r="B272" s="19" t="s">
        <v>223</v>
      </c>
      <c r="C272" s="63" t="s">
        <v>14</v>
      </c>
      <c r="D272" s="20">
        <v>1840656.37</v>
      </c>
      <c r="E272" s="20">
        <v>0</v>
      </c>
      <c r="F272" s="20">
        <v>153416</v>
      </c>
      <c r="G272" s="20">
        <v>153416</v>
      </c>
      <c r="H272" s="20">
        <v>230124</v>
      </c>
      <c r="I272" s="20">
        <v>76708</v>
      </c>
      <c r="J272" s="20">
        <v>153416</v>
      </c>
      <c r="K272" s="20">
        <v>153416</v>
      </c>
      <c r="L272" s="20">
        <v>153416</v>
      </c>
      <c r="M272" s="20">
        <v>153416</v>
      </c>
      <c r="N272" s="20">
        <v>153416</v>
      </c>
      <c r="O272" s="20">
        <v>153416</v>
      </c>
      <c r="P272" s="20">
        <v>306496.37</v>
      </c>
      <c r="Q272" s="38">
        <v>0</v>
      </c>
      <c r="R272" s="38">
        <v>0</v>
      </c>
      <c r="S272" s="38">
        <v>0</v>
      </c>
      <c r="T272" s="18"/>
      <c r="U272" s="18">
        <v>0</v>
      </c>
      <c r="V272" s="29">
        <v>213</v>
      </c>
    </row>
    <row r="273" spans="1:22" ht="12.75" customHeight="1" x14ac:dyDescent="0.2">
      <c r="A273" s="18"/>
      <c r="B273" s="19" t="s">
        <v>222</v>
      </c>
      <c r="C273" s="63" t="s">
        <v>26</v>
      </c>
      <c r="D273" s="20">
        <v>94486.32</v>
      </c>
      <c r="E273" s="20">
        <v>7585.86</v>
      </c>
      <c r="F273" s="20">
        <v>7586.86</v>
      </c>
      <c r="G273" s="20">
        <v>7586.86</v>
      </c>
      <c r="H273" s="20">
        <v>9426.86</v>
      </c>
      <c r="I273" s="20">
        <v>7586.86</v>
      </c>
      <c r="J273" s="20">
        <v>8126.86</v>
      </c>
      <c r="K273" s="20">
        <v>7586.86</v>
      </c>
      <c r="L273" s="20">
        <v>7586.86</v>
      </c>
      <c r="M273" s="20">
        <v>7586.86</v>
      </c>
      <c r="N273" s="20">
        <v>8126.86</v>
      </c>
      <c r="O273" s="20">
        <v>7586.86</v>
      </c>
      <c r="P273" s="20">
        <v>8111.86</v>
      </c>
      <c r="Q273" s="38">
        <v>0</v>
      </c>
      <c r="R273" s="38">
        <v>0</v>
      </c>
      <c r="S273" s="38">
        <v>0</v>
      </c>
      <c r="T273" s="18"/>
      <c r="U273" s="18">
        <v>0</v>
      </c>
      <c r="V273" s="29">
        <v>221</v>
      </c>
    </row>
    <row r="274" spans="1:22" ht="12.75" customHeight="1" x14ac:dyDescent="0.2">
      <c r="A274" s="18"/>
      <c r="B274" s="19" t="s">
        <v>222</v>
      </c>
      <c r="C274" s="63" t="s">
        <v>25</v>
      </c>
      <c r="D274" s="20">
        <v>700290.21</v>
      </c>
      <c r="E274" s="20">
        <v>114820.15</v>
      </c>
      <c r="F274" s="20">
        <v>105859.98</v>
      </c>
      <c r="G274" s="20">
        <v>90852.18</v>
      </c>
      <c r="H274" s="20">
        <v>46125.48</v>
      </c>
      <c r="I274" s="20">
        <v>10065.969999999999</v>
      </c>
      <c r="J274" s="20">
        <v>6802.74</v>
      </c>
      <c r="K274" s="20">
        <v>8836.49</v>
      </c>
      <c r="L274" s="20">
        <v>16689.89</v>
      </c>
      <c r="M274" s="20">
        <v>9355.43</v>
      </c>
      <c r="N274" s="20">
        <v>61516.61</v>
      </c>
      <c r="O274" s="20">
        <v>112086.15</v>
      </c>
      <c r="P274" s="20">
        <v>117279.14</v>
      </c>
      <c r="Q274" s="38">
        <v>0</v>
      </c>
      <c r="R274" s="38">
        <v>0</v>
      </c>
      <c r="S274" s="38">
        <v>0</v>
      </c>
      <c r="T274" s="18"/>
      <c r="U274" s="18">
        <v>0</v>
      </c>
      <c r="V274" s="29">
        <v>223</v>
      </c>
    </row>
    <row r="275" spans="1:22" ht="12.75" customHeight="1" x14ac:dyDescent="0.2">
      <c r="A275" s="18"/>
      <c r="B275" s="19" t="s">
        <v>222</v>
      </c>
      <c r="C275" s="63" t="s">
        <v>3</v>
      </c>
      <c r="D275" s="20">
        <v>29204.959999999999</v>
      </c>
      <c r="E275" s="20">
        <v>1890</v>
      </c>
      <c r="F275" s="20">
        <v>390</v>
      </c>
      <c r="G275" s="20">
        <v>390</v>
      </c>
      <c r="H275" s="20">
        <v>1740</v>
      </c>
      <c r="I275" s="20">
        <v>390</v>
      </c>
      <c r="J275" s="20">
        <v>390</v>
      </c>
      <c r="K275" s="20">
        <v>390</v>
      </c>
      <c r="L275" s="20">
        <v>1740</v>
      </c>
      <c r="M275" s="20">
        <v>5847</v>
      </c>
      <c r="N275" s="20">
        <v>5847</v>
      </c>
      <c r="O275" s="20">
        <v>5847</v>
      </c>
      <c r="P275" s="20">
        <v>4343.96</v>
      </c>
      <c r="Q275" s="38">
        <v>0</v>
      </c>
      <c r="R275" s="38">
        <v>0</v>
      </c>
      <c r="S275" s="38">
        <v>0</v>
      </c>
      <c r="T275" s="18"/>
      <c r="U275" s="18">
        <v>0</v>
      </c>
      <c r="V275" s="29">
        <v>225</v>
      </c>
    </row>
    <row r="276" spans="1:22" ht="12.75" customHeight="1" x14ac:dyDescent="0.2">
      <c r="A276" s="18"/>
      <c r="B276" s="19" t="s">
        <v>222</v>
      </c>
      <c r="C276" s="63" t="s">
        <v>1</v>
      </c>
      <c r="D276" s="20">
        <v>311554.51</v>
      </c>
      <c r="E276" s="20">
        <v>8498</v>
      </c>
      <c r="F276" s="20">
        <v>8147</v>
      </c>
      <c r="G276" s="20">
        <v>3000</v>
      </c>
      <c r="H276" s="20">
        <v>87049.93</v>
      </c>
      <c r="I276" s="20">
        <v>8147</v>
      </c>
      <c r="J276" s="20">
        <v>11850</v>
      </c>
      <c r="K276" s="20">
        <v>8148</v>
      </c>
      <c r="L276" s="20">
        <v>9800</v>
      </c>
      <c r="M276" s="20">
        <v>9500</v>
      </c>
      <c r="N276" s="20">
        <v>93360</v>
      </c>
      <c r="O276" s="20">
        <v>4134.58</v>
      </c>
      <c r="P276" s="20">
        <v>59920</v>
      </c>
      <c r="Q276" s="38">
        <v>0</v>
      </c>
      <c r="R276" s="38">
        <v>0</v>
      </c>
      <c r="S276" s="38">
        <v>0</v>
      </c>
      <c r="T276" s="18"/>
      <c r="U276" s="18">
        <v>0</v>
      </c>
      <c r="V276" s="29">
        <v>226</v>
      </c>
    </row>
    <row r="277" spans="1:22" ht="12.75" customHeight="1" x14ac:dyDescent="0.2">
      <c r="A277" s="18"/>
      <c r="B277" s="19" t="s">
        <v>222</v>
      </c>
      <c r="C277" s="63" t="s">
        <v>22</v>
      </c>
      <c r="D277" s="20">
        <v>39481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39481</v>
      </c>
      <c r="P277" s="20">
        <v>0</v>
      </c>
      <c r="Q277" s="38">
        <v>0</v>
      </c>
      <c r="R277" s="38">
        <v>0</v>
      </c>
      <c r="S277" s="38">
        <v>0</v>
      </c>
      <c r="T277" s="18"/>
      <c r="U277" s="18">
        <v>0</v>
      </c>
      <c r="V277" s="29">
        <v>343</v>
      </c>
    </row>
    <row r="278" spans="1:22" ht="12.75" customHeight="1" x14ac:dyDescent="0.2">
      <c r="A278" s="18"/>
      <c r="B278" s="19" t="s">
        <v>221</v>
      </c>
      <c r="C278" s="63" t="s">
        <v>20</v>
      </c>
      <c r="D278" s="20">
        <v>2348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782.67</v>
      </c>
      <c r="K278" s="20">
        <v>0</v>
      </c>
      <c r="L278" s="20">
        <v>0</v>
      </c>
      <c r="M278" s="20">
        <v>782.67</v>
      </c>
      <c r="N278" s="20">
        <v>0</v>
      </c>
      <c r="O278" s="20">
        <v>0</v>
      </c>
      <c r="P278" s="20">
        <v>782.66</v>
      </c>
      <c r="Q278" s="38">
        <v>0</v>
      </c>
      <c r="R278" s="38">
        <v>0</v>
      </c>
      <c r="S278" s="38">
        <v>0</v>
      </c>
      <c r="T278" s="18"/>
      <c r="U278" s="18">
        <v>0</v>
      </c>
      <c r="V278" s="29">
        <v>292</v>
      </c>
    </row>
    <row r="279" spans="1:22" ht="12.75" customHeight="1" x14ac:dyDescent="0.2">
      <c r="A279" s="18"/>
      <c r="B279" s="19" t="s">
        <v>221</v>
      </c>
      <c r="C279" s="63" t="s">
        <v>117</v>
      </c>
      <c r="D279" s="20">
        <v>5565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1855</v>
      </c>
      <c r="K279" s="20">
        <v>0</v>
      </c>
      <c r="L279" s="20">
        <v>0</v>
      </c>
      <c r="M279" s="20">
        <v>1855</v>
      </c>
      <c r="N279" s="20">
        <v>0</v>
      </c>
      <c r="O279" s="20">
        <v>0</v>
      </c>
      <c r="P279" s="20">
        <v>1855</v>
      </c>
      <c r="Q279" s="38">
        <v>0</v>
      </c>
      <c r="R279" s="38">
        <v>0</v>
      </c>
      <c r="S279" s="38">
        <v>0</v>
      </c>
      <c r="T279" s="18"/>
      <c r="U279" s="18">
        <v>0</v>
      </c>
      <c r="V279" s="29">
        <v>293</v>
      </c>
    </row>
    <row r="280" spans="1:22" ht="12.75" customHeight="1" x14ac:dyDescent="0.2">
      <c r="A280" s="18"/>
      <c r="B280" s="19" t="s">
        <v>220</v>
      </c>
      <c r="C280" s="63" t="s">
        <v>18</v>
      </c>
      <c r="D280" s="20">
        <v>5000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1550</v>
      </c>
      <c r="K280" s="20">
        <v>0</v>
      </c>
      <c r="L280" s="20">
        <v>0</v>
      </c>
      <c r="M280" s="20">
        <v>1550</v>
      </c>
      <c r="N280" s="20">
        <v>0</v>
      </c>
      <c r="O280" s="20">
        <v>0</v>
      </c>
      <c r="P280" s="20">
        <v>1900</v>
      </c>
      <c r="Q280" s="38">
        <v>0</v>
      </c>
      <c r="R280" s="38">
        <v>0</v>
      </c>
      <c r="S280" s="38">
        <v>0</v>
      </c>
      <c r="T280" s="18"/>
      <c r="U280" s="18">
        <v>0</v>
      </c>
      <c r="V280" s="29">
        <v>294</v>
      </c>
    </row>
    <row r="281" spans="1:22" ht="12.75" customHeight="1" x14ac:dyDescent="0.2">
      <c r="A281" s="18"/>
      <c r="B281" s="19" t="s">
        <v>219</v>
      </c>
      <c r="C281" s="63" t="s">
        <v>18</v>
      </c>
      <c r="D281" s="20">
        <v>200000</v>
      </c>
      <c r="E281" s="20">
        <v>23600</v>
      </c>
      <c r="F281" s="20">
        <v>0</v>
      </c>
      <c r="G281" s="20">
        <v>0</v>
      </c>
      <c r="H281" s="20">
        <v>176400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38">
        <v>0</v>
      </c>
      <c r="R281" s="38">
        <v>0</v>
      </c>
      <c r="S281" s="38">
        <v>0</v>
      </c>
      <c r="T281" s="18"/>
      <c r="U281" s="18">
        <v>0</v>
      </c>
      <c r="V281" s="29">
        <v>294</v>
      </c>
    </row>
    <row r="282" spans="1:22" ht="12.75" customHeight="1" x14ac:dyDescent="0.2">
      <c r="A282" s="18"/>
      <c r="B282" s="19" t="s">
        <v>218</v>
      </c>
      <c r="C282" s="63" t="s">
        <v>18</v>
      </c>
      <c r="D282" s="20">
        <v>200000</v>
      </c>
      <c r="E282" s="20">
        <v>0</v>
      </c>
      <c r="F282" s="20">
        <v>200000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38">
        <v>0</v>
      </c>
      <c r="R282" s="38">
        <v>0</v>
      </c>
      <c r="S282" s="38">
        <v>0</v>
      </c>
      <c r="T282" s="18"/>
      <c r="U282" s="18">
        <v>0</v>
      </c>
      <c r="V282" s="29">
        <v>294</v>
      </c>
    </row>
    <row r="283" spans="1:22" ht="12.75" customHeight="1" x14ac:dyDescent="0.2">
      <c r="A283" s="18"/>
      <c r="B283" s="19" t="s">
        <v>217</v>
      </c>
      <c r="C283" s="63" t="s">
        <v>3</v>
      </c>
      <c r="D283" s="20">
        <v>87550</v>
      </c>
      <c r="E283" s="20">
        <v>0</v>
      </c>
      <c r="F283" s="20">
        <v>7297</v>
      </c>
      <c r="G283" s="20">
        <v>7296</v>
      </c>
      <c r="H283" s="20">
        <v>7296</v>
      </c>
      <c r="I283" s="20">
        <v>7296</v>
      </c>
      <c r="J283" s="20">
        <v>7296</v>
      </c>
      <c r="K283" s="20">
        <v>7296</v>
      </c>
      <c r="L283" s="20">
        <v>7296</v>
      </c>
      <c r="M283" s="20">
        <v>7296</v>
      </c>
      <c r="N283" s="20">
        <v>7296</v>
      </c>
      <c r="O283" s="20">
        <v>7296</v>
      </c>
      <c r="P283" s="20">
        <v>14589</v>
      </c>
      <c r="Q283" s="38">
        <v>0</v>
      </c>
      <c r="R283" s="38">
        <v>0</v>
      </c>
      <c r="S283" s="38">
        <v>0</v>
      </c>
      <c r="T283" s="18"/>
      <c r="U283" s="18">
        <v>0</v>
      </c>
      <c r="V283" s="29">
        <v>225</v>
      </c>
    </row>
    <row r="284" spans="1:22" ht="12.75" customHeight="1" x14ac:dyDescent="0.2">
      <c r="A284" s="18"/>
      <c r="B284" s="19" t="s">
        <v>217</v>
      </c>
      <c r="C284" s="63" t="s">
        <v>1</v>
      </c>
      <c r="D284" s="20">
        <v>251075</v>
      </c>
      <c r="E284" s="20">
        <v>0</v>
      </c>
      <c r="F284" s="20">
        <v>20924</v>
      </c>
      <c r="G284" s="20">
        <v>20924</v>
      </c>
      <c r="H284" s="20">
        <v>20924</v>
      </c>
      <c r="I284" s="20">
        <v>20924</v>
      </c>
      <c r="J284" s="20">
        <v>20924</v>
      </c>
      <c r="K284" s="20">
        <v>20924</v>
      </c>
      <c r="L284" s="20">
        <v>20924</v>
      </c>
      <c r="M284" s="20">
        <v>20924</v>
      </c>
      <c r="N284" s="20">
        <v>20924</v>
      </c>
      <c r="O284" s="20">
        <v>20924</v>
      </c>
      <c r="P284" s="20">
        <v>41835</v>
      </c>
      <c r="Q284" s="38">
        <v>0</v>
      </c>
      <c r="R284" s="38">
        <v>0</v>
      </c>
      <c r="S284" s="38">
        <v>0</v>
      </c>
      <c r="T284" s="18"/>
      <c r="U284" s="18">
        <v>0</v>
      </c>
      <c r="V284" s="29">
        <v>226</v>
      </c>
    </row>
    <row r="285" spans="1:22" ht="12.75" customHeight="1" x14ac:dyDescent="0.2">
      <c r="A285" s="18"/>
      <c r="B285" s="19" t="s">
        <v>216</v>
      </c>
      <c r="C285" s="63" t="s">
        <v>1</v>
      </c>
      <c r="D285" s="20">
        <v>11998</v>
      </c>
      <c r="E285" s="20">
        <v>0</v>
      </c>
      <c r="F285" s="20">
        <v>0</v>
      </c>
      <c r="G285" s="20">
        <v>0</v>
      </c>
      <c r="H285" s="20">
        <v>11998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38">
        <v>0</v>
      </c>
      <c r="R285" s="38">
        <v>0</v>
      </c>
      <c r="S285" s="38">
        <v>0</v>
      </c>
      <c r="T285" s="18"/>
      <c r="U285" s="18">
        <v>0</v>
      </c>
      <c r="V285" s="29">
        <v>226</v>
      </c>
    </row>
    <row r="286" spans="1:22" ht="12.75" customHeight="1" x14ac:dyDescent="0.2">
      <c r="A286" s="18"/>
      <c r="B286" s="19" t="s">
        <v>215</v>
      </c>
      <c r="C286" s="63" t="s">
        <v>1</v>
      </c>
      <c r="D286" s="20">
        <v>126820</v>
      </c>
      <c r="E286" s="20">
        <v>0</v>
      </c>
      <c r="F286" s="20">
        <v>18591.82</v>
      </c>
      <c r="G286" s="20">
        <v>9295.91</v>
      </c>
      <c r="H286" s="20">
        <v>10145.6</v>
      </c>
      <c r="I286" s="20">
        <v>10145.6</v>
      </c>
      <c r="J286" s="20">
        <v>10145.6</v>
      </c>
      <c r="K286" s="20">
        <v>10995.29</v>
      </c>
      <c r="L286" s="20">
        <v>10995.29</v>
      </c>
      <c r="M286" s="20">
        <v>10995.29</v>
      </c>
      <c r="N286" s="20">
        <v>11832.31</v>
      </c>
      <c r="O286" s="20">
        <v>11832.31</v>
      </c>
      <c r="P286" s="20">
        <v>11844.98</v>
      </c>
      <c r="Q286" s="38">
        <v>0</v>
      </c>
      <c r="R286" s="38">
        <v>0</v>
      </c>
      <c r="S286" s="38">
        <v>0</v>
      </c>
      <c r="T286" s="18"/>
      <c r="U286" s="18">
        <v>0</v>
      </c>
      <c r="V286" s="29">
        <v>226</v>
      </c>
    </row>
    <row r="287" spans="1:22" ht="12.75" customHeight="1" x14ac:dyDescent="0.2">
      <c r="A287" s="18"/>
      <c r="B287" s="19" t="s">
        <v>215</v>
      </c>
      <c r="C287" s="63" t="s">
        <v>18</v>
      </c>
      <c r="D287" s="20">
        <v>15000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15000</v>
      </c>
      <c r="N287" s="20">
        <v>0</v>
      </c>
      <c r="O287" s="20">
        <v>0</v>
      </c>
      <c r="P287" s="20">
        <v>0</v>
      </c>
      <c r="Q287" s="38">
        <v>0</v>
      </c>
      <c r="R287" s="38">
        <v>0</v>
      </c>
      <c r="S287" s="38">
        <v>0</v>
      </c>
      <c r="T287" s="18"/>
      <c r="U287" s="18">
        <v>0</v>
      </c>
      <c r="V287" s="29">
        <v>294</v>
      </c>
    </row>
    <row r="288" spans="1:22" ht="12.75" customHeight="1" x14ac:dyDescent="0.2">
      <c r="A288" s="18"/>
      <c r="B288" s="19" t="s">
        <v>215</v>
      </c>
      <c r="C288" s="63" t="s">
        <v>22</v>
      </c>
      <c r="D288" s="20">
        <v>141200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141200</v>
      </c>
      <c r="M288" s="20">
        <v>0</v>
      </c>
      <c r="N288" s="20">
        <v>0</v>
      </c>
      <c r="O288" s="20">
        <v>0</v>
      </c>
      <c r="P288" s="20">
        <v>0</v>
      </c>
      <c r="Q288" s="38">
        <v>0</v>
      </c>
      <c r="R288" s="38">
        <v>0</v>
      </c>
      <c r="S288" s="38">
        <v>0</v>
      </c>
      <c r="T288" s="18"/>
      <c r="U288" s="18">
        <v>0</v>
      </c>
      <c r="V288" s="29">
        <v>343</v>
      </c>
    </row>
    <row r="289" spans="1:22" ht="12.75" customHeight="1" x14ac:dyDescent="0.2">
      <c r="A289" s="18"/>
      <c r="B289" s="19" t="s">
        <v>214</v>
      </c>
      <c r="C289" s="63" t="s">
        <v>213</v>
      </c>
      <c r="D289" s="20">
        <v>28800</v>
      </c>
      <c r="E289" s="20">
        <v>0</v>
      </c>
      <c r="F289" s="20">
        <v>4800</v>
      </c>
      <c r="G289" s="20">
        <v>2400</v>
      </c>
      <c r="H289" s="20">
        <v>2400</v>
      </c>
      <c r="I289" s="20">
        <v>2400</v>
      </c>
      <c r="J289" s="20">
        <v>2400</v>
      </c>
      <c r="K289" s="20">
        <v>2400</v>
      </c>
      <c r="L289" s="20">
        <v>2400</v>
      </c>
      <c r="M289" s="20">
        <v>2400</v>
      </c>
      <c r="N289" s="20">
        <v>2400</v>
      </c>
      <c r="O289" s="20">
        <v>2400</v>
      </c>
      <c r="P289" s="20">
        <v>2400</v>
      </c>
      <c r="Q289" s="38">
        <v>0</v>
      </c>
      <c r="R289" s="38">
        <v>0</v>
      </c>
      <c r="S289" s="38">
        <v>0</v>
      </c>
      <c r="T289" s="18"/>
      <c r="U289" s="18">
        <v>0</v>
      </c>
      <c r="V289" s="29">
        <v>291</v>
      </c>
    </row>
    <row r="290" spans="1:22" ht="12.75" customHeight="1" x14ac:dyDescent="0.2">
      <c r="A290" s="18"/>
      <c r="B290" s="19" t="s">
        <v>212</v>
      </c>
      <c r="C290" s="63" t="s">
        <v>18</v>
      </c>
      <c r="D290" s="20">
        <v>250900</v>
      </c>
      <c r="E290" s="20">
        <v>0</v>
      </c>
      <c r="F290" s="20">
        <v>36781.94</v>
      </c>
      <c r="G290" s="20">
        <v>18390.97</v>
      </c>
      <c r="H290" s="20">
        <v>20072</v>
      </c>
      <c r="I290" s="20">
        <v>20072</v>
      </c>
      <c r="J290" s="20">
        <v>20072</v>
      </c>
      <c r="K290" s="20">
        <v>21753.03</v>
      </c>
      <c r="L290" s="20">
        <v>21753.03</v>
      </c>
      <c r="M290" s="20">
        <v>21753.03</v>
      </c>
      <c r="N290" s="20">
        <v>23408.97</v>
      </c>
      <c r="O290" s="20">
        <v>23408.97</v>
      </c>
      <c r="P290" s="20">
        <v>23434.06</v>
      </c>
      <c r="Q290" s="38">
        <v>0</v>
      </c>
      <c r="R290" s="38">
        <v>0</v>
      </c>
      <c r="S290" s="38">
        <v>0</v>
      </c>
      <c r="T290" s="18"/>
      <c r="U290" s="18">
        <v>0</v>
      </c>
      <c r="V290" s="29">
        <v>294</v>
      </c>
    </row>
    <row r="291" spans="1:22" ht="12.75" customHeight="1" x14ac:dyDescent="0.2">
      <c r="A291" s="18"/>
      <c r="B291" s="19" t="s">
        <v>211</v>
      </c>
      <c r="C291" s="63" t="s">
        <v>1</v>
      </c>
      <c r="D291" s="20">
        <v>46000</v>
      </c>
      <c r="E291" s="20">
        <v>0</v>
      </c>
      <c r="F291" s="20">
        <v>0</v>
      </c>
      <c r="G291" s="20">
        <v>0</v>
      </c>
      <c r="H291" s="20">
        <v>0</v>
      </c>
      <c r="I291" s="20">
        <v>12000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34000</v>
      </c>
      <c r="P291" s="20">
        <v>0</v>
      </c>
      <c r="Q291" s="38">
        <v>0</v>
      </c>
      <c r="R291" s="38">
        <v>0</v>
      </c>
      <c r="S291" s="38">
        <v>0</v>
      </c>
      <c r="T291" s="18"/>
      <c r="U291" s="18">
        <v>0</v>
      </c>
      <c r="V291" s="29">
        <v>226</v>
      </c>
    </row>
    <row r="292" spans="1:22" ht="12.75" customHeight="1" x14ac:dyDescent="0.2">
      <c r="A292" s="18"/>
      <c r="B292" s="19" t="s">
        <v>210</v>
      </c>
      <c r="C292" s="63" t="s">
        <v>28</v>
      </c>
      <c r="D292" s="20">
        <v>85100</v>
      </c>
      <c r="E292" s="20">
        <v>0</v>
      </c>
      <c r="F292" s="20">
        <v>0</v>
      </c>
      <c r="G292" s="20">
        <v>0</v>
      </c>
      <c r="H292" s="20">
        <v>21275</v>
      </c>
      <c r="I292" s="20">
        <v>0</v>
      </c>
      <c r="J292" s="20">
        <v>0</v>
      </c>
      <c r="K292" s="20">
        <v>25530</v>
      </c>
      <c r="L292" s="20">
        <v>12765</v>
      </c>
      <c r="M292" s="20">
        <v>0</v>
      </c>
      <c r="N292" s="20">
        <v>0</v>
      </c>
      <c r="O292" s="20">
        <v>12765</v>
      </c>
      <c r="P292" s="20">
        <v>12765</v>
      </c>
      <c r="Q292" s="38">
        <v>0</v>
      </c>
      <c r="R292" s="38">
        <v>0</v>
      </c>
      <c r="S292" s="38">
        <v>0</v>
      </c>
      <c r="T292" s="18"/>
      <c r="U292" s="18">
        <v>0</v>
      </c>
      <c r="V292" s="29">
        <v>212</v>
      </c>
    </row>
    <row r="293" spans="1:22" ht="12.75" customHeight="1" x14ac:dyDescent="0.2">
      <c r="A293" s="18"/>
      <c r="B293" s="19" t="s">
        <v>209</v>
      </c>
      <c r="C293" s="63" t="s">
        <v>14</v>
      </c>
      <c r="D293" s="20">
        <v>25700</v>
      </c>
      <c r="E293" s="20">
        <v>0</v>
      </c>
      <c r="F293" s="20">
        <v>0</v>
      </c>
      <c r="G293" s="20">
        <v>0</v>
      </c>
      <c r="H293" s="20">
        <v>6425</v>
      </c>
      <c r="I293" s="20">
        <v>0</v>
      </c>
      <c r="J293" s="20">
        <v>0</v>
      </c>
      <c r="K293" s="20">
        <v>7710</v>
      </c>
      <c r="L293" s="20">
        <v>3855</v>
      </c>
      <c r="M293" s="20">
        <v>0</v>
      </c>
      <c r="N293" s="20">
        <v>0</v>
      </c>
      <c r="O293" s="20">
        <v>3855</v>
      </c>
      <c r="P293" s="20">
        <v>3855</v>
      </c>
      <c r="Q293" s="38">
        <v>0</v>
      </c>
      <c r="R293" s="38">
        <v>0</v>
      </c>
      <c r="S293" s="38">
        <v>0</v>
      </c>
      <c r="T293" s="18"/>
      <c r="U293" s="18">
        <v>0</v>
      </c>
      <c r="V293" s="29">
        <v>213</v>
      </c>
    </row>
    <row r="294" spans="1:22" ht="12.75" customHeight="1" x14ac:dyDescent="0.2">
      <c r="A294" s="18"/>
      <c r="B294" s="19" t="s">
        <v>208</v>
      </c>
      <c r="C294" s="63" t="s">
        <v>26</v>
      </c>
      <c r="D294" s="20">
        <v>53310</v>
      </c>
      <c r="E294" s="20">
        <v>0</v>
      </c>
      <c r="F294" s="20">
        <v>3564.64</v>
      </c>
      <c r="G294" s="20">
        <v>3764.64</v>
      </c>
      <c r="H294" s="20">
        <v>5704.64</v>
      </c>
      <c r="I294" s="20">
        <v>3964.64</v>
      </c>
      <c r="J294" s="20">
        <v>3064.64</v>
      </c>
      <c r="K294" s="20">
        <v>4054.64</v>
      </c>
      <c r="L294" s="20">
        <v>3364.64</v>
      </c>
      <c r="M294" s="20">
        <v>3565.65</v>
      </c>
      <c r="N294" s="20">
        <v>4004.64</v>
      </c>
      <c r="O294" s="20">
        <v>3864.64</v>
      </c>
      <c r="P294" s="20">
        <v>14392.59</v>
      </c>
      <c r="Q294" s="38">
        <v>0</v>
      </c>
      <c r="R294" s="38">
        <v>0</v>
      </c>
      <c r="S294" s="38">
        <v>0</v>
      </c>
      <c r="T294" s="18"/>
      <c r="U294" s="18">
        <v>0</v>
      </c>
      <c r="V294" s="29">
        <v>221</v>
      </c>
    </row>
    <row r="295" spans="1:22" ht="12.75" customHeight="1" x14ac:dyDescent="0.2">
      <c r="A295" s="18"/>
      <c r="B295" s="19" t="s">
        <v>208</v>
      </c>
      <c r="C295" s="63" t="s">
        <v>25</v>
      </c>
      <c r="D295" s="20">
        <v>29480.17</v>
      </c>
      <c r="E295" s="20">
        <v>0</v>
      </c>
      <c r="F295" s="20">
        <v>6300.66</v>
      </c>
      <c r="G295" s="20">
        <v>5478.83</v>
      </c>
      <c r="H295" s="20">
        <v>4930.95</v>
      </c>
      <c r="I295" s="20">
        <v>1369.71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1425</v>
      </c>
      <c r="P295" s="20">
        <v>9975.02</v>
      </c>
      <c r="Q295" s="38">
        <v>0</v>
      </c>
      <c r="R295" s="38">
        <v>0</v>
      </c>
      <c r="S295" s="38">
        <v>0</v>
      </c>
      <c r="T295" s="18"/>
      <c r="U295" s="18">
        <v>0</v>
      </c>
      <c r="V295" s="29">
        <v>223</v>
      </c>
    </row>
    <row r="296" spans="1:22" ht="12.75" customHeight="1" x14ac:dyDescent="0.2">
      <c r="A296" s="18"/>
      <c r="B296" s="19" t="s">
        <v>208</v>
      </c>
      <c r="C296" s="63" t="s">
        <v>3</v>
      </c>
      <c r="D296" s="20">
        <v>47991</v>
      </c>
      <c r="E296" s="20">
        <v>0</v>
      </c>
      <c r="F296" s="20">
        <v>1567</v>
      </c>
      <c r="G296" s="20">
        <v>700</v>
      </c>
      <c r="H296" s="20">
        <v>5970</v>
      </c>
      <c r="I296" s="20">
        <v>5735</v>
      </c>
      <c r="J296" s="20">
        <v>700</v>
      </c>
      <c r="K296" s="20">
        <v>1335</v>
      </c>
      <c r="L296" s="20">
        <v>735</v>
      </c>
      <c r="M296" s="20">
        <v>5805</v>
      </c>
      <c r="N296" s="20">
        <v>6370</v>
      </c>
      <c r="O296" s="20">
        <v>5735</v>
      </c>
      <c r="P296" s="20">
        <v>13339</v>
      </c>
      <c r="Q296" s="38">
        <v>0</v>
      </c>
      <c r="R296" s="38">
        <v>0</v>
      </c>
      <c r="S296" s="38">
        <v>0</v>
      </c>
      <c r="T296" s="18"/>
      <c r="U296" s="18">
        <v>0</v>
      </c>
      <c r="V296" s="29">
        <v>225</v>
      </c>
    </row>
    <row r="297" spans="1:22" ht="12.75" customHeight="1" x14ac:dyDescent="0.2">
      <c r="A297" s="18"/>
      <c r="B297" s="19" t="s">
        <v>208</v>
      </c>
      <c r="C297" s="63" t="s">
        <v>1</v>
      </c>
      <c r="D297" s="20">
        <v>215034.83</v>
      </c>
      <c r="E297" s="20">
        <v>1906.5</v>
      </c>
      <c r="F297" s="20">
        <v>7431.5</v>
      </c>
      <c r="G297" s="20">
        <v>14106.5</v>
      </c>
      <c r="H297" s="20">
        <v>3951.5</v>
      </c>
      <c r="I297" s="20">
        <v>2641.5</v>
      </c>
      <c r="J297" s="20">
        <v>13106.5</v>
      </c>
      <c r="K297" s="20">
        <v>61966.5</v>
      </c>
      <c r="L297" s="20">
        <v>2641.5</v>
      </c>
      <c r="M297" s="20">
        <v>14711.5</v>
      </c>
      <c r="N297" s="20">
        <v>3501.5</v>
      </c>
      <c r="O297" s="20">
        <v>3091.5</v>
      </c>
      <c r="P297" s="20">
        <v>85978.33</v>
      </c>
      <c r="Q297" s="38">
        <v>0</v>
      </c>
      <c r="R297" s="38">
        <v>0</v>
      </c>
      <c r="S297" s="38">
        <v>0</v>
      </c>
      <c r="T297" s="18"/>
      <c r="U297" s="18">
        <v>0</v>
      </c>
      <c r="V297" s="29">
        <v>226</v>
      </c>
    </row>
    <row r="298" spans="1:22" ht="12.75" customHeight="1" x14ac:dyDescent="0.2">
      <c r="A298" s="18"/>
      <c r="B298" s="19" t="s">
        <v>208</v>
      </c>
      <c r="C298" s="63" t="s">
        <v>22</v>
      </c>
      <c r="D298" s="20">
        <v>115776</v>
      </c>
      <c r="E298" s="20">
        <v>0</v>
      </c>
      <c r="F298" s="20">
        <v>6000</v>
      </c>
      <c r="G298" s="20">
        <v>6000</v>
      </c>
      <c r="H298" s="20">
        <v>6000</v>
      </c>
      <c r="I298" s="20">
        <v>6000</v>
      </c>
      <c r="J298" s="20">
        <v>6000</v>
      </c>
      <c r="K298" s="20">
        <v>6000</v>
      </c>
      <c r="L298" s="20">
        <v>6000</v>
      </c>
      <c r="M298" s="20">
        <v>6000</v>
      </c>
      <c r="N298" s="20">
        <v>42985</v>
      </c>
      <c r="O298" s="20">
        <v>6000</v>
      </c>
      <c r="P298" s="20">
        <v>18791</v>
      </c>
      <c r="Q298" s="38">
        <v>0</v>
      </c>
      <c r="R298" s="38">
        <v>0</v>
      </c>
      <c r="S298" s="38">
        <v>0</v>
      </c>
      <c r="T298" s="18"/>
      <c r="U298" s="18">
        <v>0</v>
      </c>
      <c r="V298" s="29">
        <v>343</v>
      </c>
    </row>
    <row r="299" spans="1:22" ht="12.75" customHeight="1" x14ac:dyDescent="0.2">
      <c r="A299" s="18"/>
      <c r="B299" s="19" t="s">
        <v>207</v>
      </c>
      <c r="C299" s="63" t="s">
        <v>20</v>
      </c>
      <c r="D299" s="20">
        <v>7200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7200</v>
      </c>
      <c r="Q299" s="38">
        <v>0</v>
      </c>
      <c r="R299" s="38">
        <v>0</v>
      </c>
      <c r="S299" s="38">
        <v>0</v>
      </c>
      <c r="T299" s="18"/>
      <c r="U299" s="18">
        <v>0</v>
      </c>
      <c r="V299" s="29">
        <v>292</v>
      </c>
    </row>
    <row r="300" spans="1:22" ht="12.75" customHeight="1" x14ac:dyDescent="0.2">
      <c r="A300" s="18"/>
      <c r="B300" s="19" t="s">
        <v>206</v>
      </c>
      <c r="C300" s="63" t="s">
        <v>18</v>
      </c>
      <c r="D300" s="20">
        <v>1666</v>
      </c>
      <c r="E300" s="20">
        <v>0</v>
      </c>
      <c r="F300" s="20">
        <v>0</v>
      </c>
      <c r="G300" s="20">
        <v>152</v>
      </c>
      <c r="H300" s="20">
        <v>140</v>
      </c>
      <c r="I300" s="20">
        <v>0</v>
      </c>
      <c r="J300" s="20">
        <v>152</v>
      </c>
      <c r="K300" s="20">
        <v>140</v>
      </c>
      <c r="L300" s="20">
        <v>0</v>
      </c>
      <c r="M300" s="20">
        <v>152</v>
      </c>
      <c r="N300" s="20">
        <v>140</v>
      </c>
      <c r="O300" s="20">
        <v>0</v>
      </c>
      <c r="P300" s="20">
        <v>790</v>
      </c>
      <c r="Q300" s="38">
        <v>0</v>
      </c>
      <c r="R300" s="38">
        <v>0</v>
      </c>
      <c r="S300" s="38">
        <v>0</v>
      </c>
      <c r="T300" s="18"/>
      <c r="U300" s="18">
        <v>0</v>
      </c>
      <c r="V300" s="29">
        <v>294</v>
      </c>
    </row>
    <row r="301" spans="1:22" ht="12.75" customHeight="1" x14ac:dyDescent="0.2">
      <c r="A301" s="18"/>
      <c r="B301" s="19" t="s">
        <v>205</v>
      </c>
      <c r="C301" s="63" t="s">
        <v>16</v>
      </c>
      <c r="D301" s="20">
        <v>2166654</v>
      </c>
      <c r="E301" s="20">
        <v>165000</v>
      </c>
      <c r="F301" s="20">
        <v>165000</v>
      </c>
      <c r="G301" s="20">
        <v>165000</v>
      </c>
      <c r="H301" s="20">
        <v>270000</v>
      </c>
      <c r="I301" s="20">
        <v>110000</v>
      </c>
      <c r="J301" s="20">
        <v>185000</v>
      </c>
      <c r="K301" s="20">
        <v>240000</v>
      </c>
      <c r="L301" s="20">
        <v>175000</v>
      </c>
      <c r="M301" s="20">
        <v>145000</v>
      </c>
      <c r="N301" s="20">
        <v>165000</v>
      </c>
      <c r="O301" s="20">
        <v>165000</v>
      </c>
      <c r="P301" s="20">
        <v>216654</v>
      </c>
      <c r="Q301" s="38">
        <v>0</v>
      </c>
      <c r="R301" s="38">
        <v>0</v>
      </c>
      <c r="S301" s="38">
        <v>0</v>
      </c>
      <c r="T301" s="18"/>
      <c r="U301" s="18">
        <v>0</v>
      </c>
      <c r="V301" s="29">
        <v>211</v>
      </c>
    </row>
    <row r="302" spans="1:22" ht="12.75" customHeight="1" x14ac:dyDescent="0.2">
      <c r="A302" s="18"/>
      <c r="B302" s="19" t="s">
        <v>204</v>
      </c>
      <c r="C302" s="63" t="s">
        <v>14</v>
      </c>
      <c r="D302" s="20">
        <v>654329</v>
      </c>
      <c r="E302" s="20">
        <v>50000</v>
      </c>
      <c r="F302" s="20">
        <v>50000</v>
      </c>
      <c r="G302" s="20">
        <v>50000</v>
      </c>
      <c r="H302" s="20">
        <v>82000</v>
      </c>
      <c r="I302" s="20">
        <v>34000</v>
      </c>
      <c r="J302" s="20">
        <v>56000</v>
      </c>
      <c r="K302" s="20">
        <v>73000</v>
      </c>
      <c r="L302" s="20">
        <v>53000</v>
      </c>
      <c r="M302" s="20">
        <v>44000</v>
      </c>
      <c r="N302" s="20">
        <v>50000</v>
      </c>
      <c r="O302" s="20">
        <v>50000</v>
      </c>
      <c r="P302" s="20">
        <v>62329</v>
      </c>
      <c r="Q302" s="38">
        <v>0</v>
      </c>
      <c r="R302" s="38">
        <v>0</v>
      </c>
      <c r="S302" s="38">
        <v>0</v>
      </c>
      <c r="T302" s="18"/>
      <c r="U302" s="18">
        <v>0</v>
      </c>
      <c r="V302" s="29">
        <v>213</v>
      </c>
    </row>
    <row r="303" spans="1:22" ht="12.75" customHeight="1" x14ac:dyDescent="0.2">
      <c r="A303" s="18"/>
      <c r="B303" s="19" t="s">
        <v>203</v>
      </c>
      <c r="C303" s="63" t="s">
        <v>117</v>
      </c>
      <c r="D303" s="20">
        <v>3820</v>
      </c>
      <c r="E303" s="20">
        <v>0</v>
      </c>
      <c r="F303" s="20">
        <v>0</v>
      </c>
      <c r="G303" s="20">
        <v>955</v>
      </c>
      <c r="H303" s="20">
        <v>0</v>
      </c>
      <c r="I303" s="20">
        <v>0</v>
      </c>
      <c r="J303" s="20">
        <v>955</v>
      </c>
      <c r="K303" s="20">
        <v>0</v>
      </c>
      <c r="L303" s="20">
        <v>0</v>
      </c>
      <c r="M303" s="20">
        <v>955</v>
      </c>
      <c r="N303" s="20">
        <v>0</v>
      </c>
      <c r="O303" s="20">
        <v>0</v>
      </c>
      <c r="P303" s="20">
        <v>955</v>
      </c>
      <c r="Q303" s="38">
        <v>0</v>
      </c>
      <c r="R303" s="38">
        <v>0</v>
      </c>
      <c r="S303" s="38">
        <v>0</v>
      </c>
      <c r="T303" s="18"/>
      <c r="U303" s="18">
        <v>0</v>
      </c>
      <c r="V303" s="29">
        <v>293</v>
      </c>
    </row>
    <row r="304" spans="1:22" ht="12.75" customHeight="1" x14ac:dyDescent="0.2">
      <c r="A304" s="18"/>
      <c r="B304" s="19" t="s">
        <v>202</v>
      </c>
      <c r="C304" s="63" t="s">
        <v>1</v>
      </c>
      <c r="D304" s="20">
        <v>56650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21000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35650</v>
      </c>
      <c r="Q304" s="38">
        <v>0</v>
      </c>
      <c r="R304" s="38">
        <v>0</v>
      </c>
      <c r="S304" s="38">
        <v>0</v>
      </c>
      <c r="T304" s="18"/>
      <c r="U304" s="18">
        <v>0</v>
      </c>
      <c r="V304" s="29">
        <v>226</v>
      </c>
    </row>
    <row r="305" spans="1:22" ht="12.75" customHeight="1" x14ac:dyDescent="0.2">
      <c r="A305" s="18"/>
      <c r="B305" s="19" t="s">
        <v>201</v>
      </c>
      <c r="C305" s="63" t="s">
        <v>1</v>
      </c>
      <c r="D305" s="20">
        <v>220000</v>
      </c>
      <c r="E305" s="20">
        <v>0</v>
      </c>
      <c r="F305" s="20">
        <v>0</v>
      </c>
      <c r="G305" s="20">
        <v>0</v>
      </c>
      <c r="H305" s="20">
        <v>0</v>
      </c>
      <c r="I305" s="20">
        <v>18000</v>
      </c>
      <c r="J305" s="20">
        <v>0</v>
      </c>
      <c r="K305" s="20">
        <v>0</v>
      </c>
      <c r="L305" s="20">
        <v>43000</v>
      </c>
      <c r="M305" s="20">
        <v>0</v>
      </c>
      <c r="N305" s="20">
        <v>0</v>
      </c>
      <c r="O305" s="20">
        <v>69000</v>
      </c>
      <c r="P305" s="20">
        <v>90000</v>
      </c>
      <c r="Q305" s="38">
        <v>0</v>
      </c>
      <c r="R305" s="38">
        <v>0</v>
      </c>
      <c r="S305" s="38">
        <v>0</v>
      </c>
      <c r="T305" s="18"/>
      <c r="U305" s="18">
        <v>0</v>
      </c>
      <c r="V305" s="29">
        <v>226</v>
      </c>
    </row>
    <row r="306" spans="1:22" ht="12.75" customHeight="1" x14ac:dyDescent="0.2">
      <c r="A306" s="18"/>
      <c r="B306" s="19" t="s">
        <v>200</v>
      </c>
      <c r="C306" s="63" t="s">
        <v>28</v>
      </c>
      <c r="D306" s="20">
        <v>343305</v>
      </c>
      <c r="E306" s="20">
        <v>25530</v>
      </c>
      <c r="F306" s="20">
        <v>14765</v>
      </c>
      <c r="G306" s="20">
        <v>2000</v>
      </c>
      <c r="H306" s="20">
        <v>40295</v>
      </c>
      <c r="I306" s="20">
        <v>36040</v>
      </c>
      <c r="J306" s="20">
        <v>53060</v>
      </c>
      <c r="K306" s="20">
        <v>78590</v>
      </c>
      <c r="L306" s="20">
        <v>40295</v>
      </c>
      <c r="M306" s="20">
        <v>2000</v>
      </c>
      <c r="N306" s="20">
        <v>2000</v>
      </c>
      <c r="O306" s="20">
        <v>2000</v>
      </c>
      <c r="P306" s="20">
        <v>46730</v>
      </c>
      <c r="Q306" s="38">
        <v>0</v>
      </c>
      <c r="R306" s="38">
        <v>0</v>
      </c>
      <c r="S306" s="38">
        <v>0</v>
      </c>
      <c r="T306" s="18"/>
      <c r="U306" s="18">
        <v>0</v>
      </c>
      <c r="V306" s="29">
        <v>212</v>
      </c>
    </row>
    <row r="307" spans="1:22" ht="12.75" customHeight="1" x14ac:dyDescent="0.2">
      <c r="A307" s="18"/>
      <c r="B307" s="19" t="s">
        <v>199</v>
      </c>
      <c r="C307" s="63" t="s">
        <v>14</v>
      </c>
      <c r="D307" s="20">
        <v>91236</v>
      </c>
      <c r="E307" s="20">
        <v>7710</v>
      </c>
      <c r="F307" s="20">
        <v>3855</v>
      </c>
      <c r="G307" s="20">
        <v>0</v>
      </c>
      <c r="H307" s="20">
        <v>11565</v>
      </c>
      <c r="I307" s="20">
        <v>10280</v>
      </c>
      <c r="J307" s="20">
        <v>15420</v>
      </c>
      <c r="K307" s="20">
        <v>23130</v>
      </c>
      <c r="L307" s="20">
        <v>11565</v>
      </c>
      <c r="M307" s="20">
        <v>0</v>
      </c>
      <c r="N307" s="20">
        <v>0</v>
      </c>
      <c r="O307" s="20">
        <v>0</v>
      </c>
      <c r="P307" s="20">
        <v>7711</v>
      </c>
      <c r="Q307" s="38">
        <v>0</v>
      </c>
      <c r="R307" s="38">
        <v>0</v>
      </c>
      <c r="S307" s="38">
        <v>0</v>
      </c>
      <c r="T307" s="18"/>
      <c r="U307" s="18">
        <v>0</v>
      </c>
      <c r="V307" s="29">
        <v>213</v>
      </c>
    </row>
    <row r="308" spans="1:22" ht="12.75" customHeight="1" x14ac:dyDescent="0.2">
      <c r="A308" s="18"/>
      <c r="B308" s="19" t="s">
        <v>198</v>
      </c>
      <c r="C308" s="63" t="s">
        <v>26</v>
      </c>
      <c r="D308" s="20">
        <v>238173</v>
      </c>
      <c r="E308" s="20">
        <v>13714</v>
      </c>
      <c r="F308" s="20">
        <v>18914</v>
      </c>
      <c r="G308" s="20">
        <v>18964</v>
      </c>
      <c r="H308" s="20">
        <v>19264</v>
      </c>
      <c r="I308" s="20">
        <v>19264</v>
      </c>
      <c r="J308" s="20">
        <v>19714</v>
      </c>
      <c r="K308" s="20">
        <v>19264</v>
      </c>
      <c r="L308" s="20">
        <v>21919</v>
      </c>
      <c r="M308" s="20">
        <v>19264</v>
      </c>
      <c r="N308" s="20">
        <v>20264</v>
      </c>
      <c r="O308" s="20">
        <v>20364</v>
      </c>
      <c r="P308" s="20">
        <v>27264</v>
      </c>
      <c r="Q308" s="38">
        <v>0</v>
      </c>
      <c r="R308" s="38">
        <v>0</v>
      </c>
      <c r="S308" s="38">
        <v>0</v>
      </c>
      <c r="T308" s="18"/>
      <c r="U308" s="18">
        <v>0</v>
      </c>
      <c r="V308" s="29">
        <v>221</v>
      </c>
    </row>
    <row r="309" spans="1:22" ht="12.75" customHeight="1" x14ac:dyDescent="0.2">
      <c r="A309" s="18"/>
      <c r="B309" s="19" t="s">
        <v>198</v>
      </c>
      <c r="C309" s="63" t="s">
        <v>25</v>
      </c>
      <c r="D309" s="20">
        <v>83992</v>
      </c>
      <c r="E309" s="20">
        <v>18080.150000000001</v>
      </c>
      <c r="F309" s="20">
        <v>15614.68</v>
      </c>
      <c r="G309" s="20">
        <v>14244.97</v>
      </c>
      <c r="H309" s="20">
        <v>3561.24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3990</v>
      </c>
      <c r="O309" s="20">
        <v>11970.03</v>
      </c>
      <c r="P309" s="20">
        <v>16530.93</v>
      </c>
      <c r="Q309" s="38">
        <v>0</v>
      </c>
      <c r="R309" s="38">
        <v>0</v>
      </c>
      <c r="S309" s="38">
        <v>0</v>
      </c>
      <c r="T309" s="18"/>
      <c r="U309" s="18">
        <v>0</v>
      </c>
      <c r="V309" s="29">
        <v>223</v>
      </c>
    </row>
    <row r="310" spans="1:22" ht="12.75" customHeight="1" x14ac:dyDescent="0.2">
      <c r="A310" s="18"/>
      <c r="B310" s="19" t="s">
        <v>198</v>
      </c>
      <c r="C310" s="63" t="s">
        <v>3</v>
      </c>
      <c r="D310" s="20">
        <v>168920</v>
      </c>
      <c r="E310" s="20">
        <v>805</v>
      </c>
      <c r="F310" s="20">
        <v>6915</v>
      </c>
      <c r="G310" s="20">
        <v>805</v>
      </c>
      <c r="H310" s="20">
        <v>15900</v>
      </c>
      <c r="I310" s="20">
        <v>900</v>
      </c>
      <c r="J310" s="20">
        <v>19093</v>
      </c>
      <c r="K310" s="20">
        <v>900</v>
      </c>
      <c r="L310" s="20">
        <v>95235</v>
      </c>
      <c r="M310" s="20">
        <v>25667</v>
      </c>
      <c r="N310" s="20">
        <v>900</v>
      </c>
      <c r="O310" s="20">
        <v>900</v>
      </c>
      <c r="P310" s="20">
        <v>900</v>
      </c>
      <c r="Q310" s="38">
        <v>0</v>
      </c>
      <c r="R310" s="38">
        <v>0</v>
      </c>
      <c r="S310" s="38">
        <v>0</v>
      </c>
      <c r="T310" s="18"/>
      <c r="U310" s="18">
        <v>0</v>
      </c>
      <c r="V310" s="29">
        <v>225</v>
      </c>
    </row>
    <row r="311" spans="1:22" ht="12.75" customHeight="1" x14ac:dyDescent="0.2">
      <c r="A311" s="18"/>
      <c r="B311" s="19" t="s">
        <v>198</v>
      </c>
      <c r="C311" s="63" t="s">
        <v>1</v>
      </c>
      <c r="D311" s="20">
        <v>684912</v>
      </c>
      <c r="E311" s="20">
        <v>26058.5</v>
      </c>
      <c r="F311" s="20">
        <v>25002.5</v>
      </c>
      <c r="G311" s="20">
        <v>40962.1</v>
      </c>
      <c r="H311" s="20">
        <v>151037.29999999999</v>
      </c>
      <c r="I311" s="20">
        <v>26932.32</v>
      </c>
      <c r="J311" s="20">
        <v>21409.48</v>
      </c>
      <c r="K311" s="20">
        <v>32537.3</v>
      </c>
      <c r="L311" s="20">
        <v>52814.5</v>
      </c>
      <c r="M311" s="20">
        <v>78488.100000000006</v>
      </c>
      <c r="N311" s="20">
        <v>96726.5</v>
      </c>
      <c r="O311" s="20">
        <v>40921.300000000003</v>
      </c>
      <c r="P311" s="20">
        <v>92022.1</v>
      </c>
      <c r="Q311" s="38">
        <v>0</v>
      </c>
      <c r="R311" s="38">
        <v>0</v>
      </c>
      <c r="S311" s="38">
        <v>0</v>
      </c>
      <c r="T311" s="18"/>
      <c r="U311" s="18">
        <v>0</v>
      </c>
      <c r="V311" s="29">
        <v>226</v>
      </c>
    </row>
    <row r="312" spans="1:22" ht="12.75" customHeight="1" x14ac:dyDescent="0.2">
      <c r="A312" s="18"/>
      <c r="B312" s="19" t="s">
        <v>198</v>
      </c>
      <c r="C312" s="63" t="s">
        <v>24</v>
      </c>
      <c r="D312" s="20">
        <v>83918</v>
      </c>
      <c r="E312" s="20">
        <v>0</v>
      </c>
      <c r="F312" s="20">
        <v>0</v>
      </c>
      <c r="G312" s="20">
        <v>0</v>
      </c>
      <c r="H312" s="20">
        <v>20261</v>
      </c>
      <c r="I312" s="20">
        <v>0</v>
      </c>
      <c r="J312" s="20">
        <v>45000</v>
      </c>
      <c r="K312" s="20">
        <v>0</v>
      </c>
      <c r="L312" s="20">
        <v>18657</v>
      </c>
      <c r="M312" s="20">
        <v>0</v>
      </c>
      <c r="N312" s="20">
        <v>0</v>
      </c>
      <c r="O312" s="20">
        <v>0</v>
      </c>
      <c r="P312" s="20">
        <v>0</v>
      </c>
      <c r="Q312" s="38">
        <v>0</v>
      </c>
      <c r="R312" s="38">
        <v>0</v>
      </c>
      <c r="S312" s="38">
        <v>0</v>
      </c>
      <c r="T312" s="18"/>
      <c r="U312" s="18">
        <v>0</v>
      </c>
      <c r="V312" s="29">
        <v>310</v>
      </c>
    </row>
    <row r="313" spans="1:22" ht="12.75" customHeight="1" x14ac:dyDescent="0.2">
      <c r="A313" s="18"/>
      <c r="B313" s="19" t="s">
        <v>198</v>
      </c>
      <c r="C313" s="63" t="s">
        <v>22</v>
      </c>
      <c r="D313" s="20">
        <v>344451</v>
      </c>
      <c r="E313" s="20">
        <v>11000</v>
      </c>
      <c r="F313" s="20">
        <v>7500</v>
      </c>
      <c r="G313" s="20">
        <v>107470</v>
      </c>
      <c r="H313" s="20">
        <v>7500</v>
      </c>
      <c r="I313" s="20">
        <v>7500</v>
      </c>
      <c r="J313" s="20">
        <v>107975</v>
      </c>
      <c r="K313" s="20">
        <v>8500</v>
      </c>
      <c r="L313" s="20">
        <v>4708</v>
      </c>
      <c r="M313" s="20">
        <v>56998</v>
      </c>
      <c r="N313" s="20">
        <v>7000</v>
      </c>
      <c r="O313" s="20">
        <v>8000</v>
      </c>
      <c r="P313" s="20">
        <v>10300</v>
      </c>
      <c r="Q313" s="38">
        <v>0</v>
      </c>
      <c r="R313" s="38">
        <v>0</v>
      </c>
      <c r="S313" s="38">
        <v>0</v>
      </c>
      <c r="T313" s="18"/>
      <c r="U313" s="18">
        <v>0</v>
      </c>
      <c r="V313" s="29">
        <v>343</v>
      </c>
    </row>
    <row r="314" spans="1:22" ht="12.75" customHeight="1" x14ac:dyDescent="0.2">
      <c r="A314" s="18"/>
      <c r="B314" s="19" t="s">
        <v>197</v>
      </c>
      <c r="C314" s="63" t="s">
        <v>20</v>
      </c>
      <c r="D314" s="20">
        <v>15500</v>
      </c>
      <c r="E314" s="20">
        <v>0</v>
      </c>
      <c r="F314" s="20">
        <v>300</v>
      </c>
      <c r="G314" s="20">
        <v>0</v>
      </c>
      <c r="H314" s="20">
        <v>3575</v>
      </c>
      <c r="I314" s="20">
        <v>0</v>
      </c>
      <c r="J314" s="20">
        <v>0</v>
      </c>
      <c r="K314" s="20">
        <v>3875</v>
      </c>
      <c r="L314" s="20">
        <v>0</v>
      </c>
      <c r="M314" s="20">
        <v>0</v>
      </c>
      <c r="N314" s="20">
        <v>3875</v>
      </c>
      <c r="O314" s="20">
        <v>0</v>
      </c>
      <c r="P314" s="20">
        <v>3875</v>
      </c>
      <c r="Q314" s="38">
        <v>0</v>
      </c>
      <c r="R314" s="38">
        <v>0</v>
      </c>
      <c r="S314" s="38">
        <v>0</v>
      </c>
      <c r="T314" s="18"/>
      <c r="U314" s="18">
        <v>0</v>
      </c>
      <c r="V314" s="29">
        <v>292</v>
      </c>
    </row>
    <row r="315" spans="1:22" ht="12.75" customHeight="1" x14ac:dyDescent="0.2">
      <c r="A315" s="18"/>
      <c r="B315" s="19" t="s">
        <v>196</v>
      </c>
      <c r="C315" s="63" t="s">
        <v>18</v>
      </c>
      <c r="D315" s="20">
        <v>12000</v>
      </c>
      <c r="E315" s="20">
        <v>0</v>
      </c>
      <c r="F315" s="20">
        <v>0</v>
      </c>
      <c r="G315" s="20">
        <v>0</v>
      </c>
      <c r="H315" s="20">
        <v>930</v>
      </c>
      <c r="I315" s="20">
        <v>0</v>
      </c>
      <c r="J315" s="20">
        <v>0</v>
      </c>
      <c r="K315" s="20">
        <v>540</v>
      </c>
      <c r="L315" s="20">
        <v>0</v>
      </c>
      <c r="M315" s="20">
        <v>0</v>
      </c>
      <c r="N315" s="20">
        <v>540</v>
      </c>
      <c r="O315" s="20">
        <v>0</v>
      </c>
      <c r="P315" s="20">
        <v>9990</v>
      </c>
      <c r="Q315" s="38">
        <v>0</v>
      </c>
      <c r="R315" s="38">
        <v>0</v>
      </c>
      <c r="S315" s="38">
        <v>0</v>
      </c>
      <c r="T315" s="18"/>
      <c r="U315" s="18">
        <v>0</v>
      </c>
      <c r="V315" s="29">
        <v>294</v>
      </c>
    </row>
    <row r="316" spans="1:22" ht="12.75" customHeight="1" x14ac:dyDescent="0.2">
      <c r="A316" s="18"/>
      <c r="B316" s="19" t="s">
        <v>195</v>
      </c>
      <c r="C316" s="63" t="s">
        <v>16</v>
      </c>
      <c r="D316" s="20">
        <v>8484333</v>
      </c>
      <c r="E316" s="20">
        <v>620230</v>
      </c>
      <c r="F316" s="20">
        <v>600535</v>
      </c>
      <c r="G316" s="20">
        <v>581618</v>
      </c>
      <c r="H316" s="20">
        <v>765915</v>
      </c>
      <c r="I316" s="20">
        <v>621515.66</v>
      </c>
      <c r="J316" s="20">
        <v>675245.34</v>
      </c>
      <c r="K316" s="20">
        <v>680657</v>
      </c>
      <c r="L316" s="20">
        <v>642483</v>
      </c>
      <c r="M316" s="20">
        <v>830618</v>
      </c>
      <c r="N316" s="20">
        <v>581618</v>
      </c>
      <c r="O316" s="20">
        <v>830618</v>
      </c>
      <c r="P316" s="20">
        <v>1053280</v>
      </c>
      <c r="Q316" s="38">
        <v>0</v>
      </c>
      <c r="R316" s="38">
        <v>0</v>
      </c>
      <c r="S316" s="38">
        <v>0</v>
      </c>
      <c r="T316" s="18"/>
      <c r="U316" s="18">
        <v>0</v>
      </c>
      <c r="V316" s="29">
        <v>211</v>
      </c>
    </row>
    <row r="317" spans="1:22" ht="12.75" customHeight="1" x14ac:dyDescent="0.2">
      <c r="A317" s="18"/>
      <c r="B317" s="19" t="s">
        <v>194</v>
      </c>
      <c r="C317" s="63" t="s">
        <v>14</v>
      </c>
      <c r="D317" s="20">
        <v>2562269</v>
      </c>
      <c r="E317" s="20">
        <v>187309</v>
      </c>
      <c r="F317" s="20">
        <v>181362</v>
      </c>
      <c r="G317" s="20">
        <v>175649</v>
      </c>
      <c r="H317" s="20">
        <v>231306</v>
      </c>
      <c r="I317" s="20">
        <v>208862.52</v>
      </c>
      <c r="J317" s="20">
        <v>182759.48</v>
      </c>
      <c r="K317" s="20">
        <v>205558</v>
      </c>
      <c r="L317" s="20">
        <v>194030</v>
      </c>
      <c r="M317" s="20">
        <v>250847</v>
      </c>
      <c r="N317" s="20">
        <v>175649</v>
      </c>
      <c r="O317" s="20">
        <v>250847</v>
      </c>
      <c r="P317" s="20">
        <v>318090</v>
      </c>
      <c r="Q317" s="38">
        <v>0</v>
      </c>
      <c r="R317" s="38">
        <v>0</v>
      </c>
      <c r="S317" s="38">
        <v>0</v>
      </c>
      <c r="T317" s="18"/>
      <c r="U317" s="18">
        <v>0</v>
      </c>
      <c r="V317" s="29">
        <v>213</v>
      </c>
    </row>
    <row r="318" spans="1:22" ht="12.75" customHeight="1" x14ac:dyDescent="0.2">
      <c r="A318" s="18"/>
      <c r="B318" s="19" t="s">
        <v>192</v>
      </c>
      <c r="C318" s="63" t="s">
        <v>193</v>
      </c>
      <c r="D318" s="20">
        <v>10000</v>
      </c>
      <c r="E318" s="20">
        <v>10000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38">
        <v>0</v>
      </c>
      <c r="R318" s="38">
        <v>0</v>
      </c>
      <c r="S318" s="38">
        <v>0</v>
      </c>
      <c r="T318" s="18"/>
      <c r="U318" s="18">
        <v>0</v>
      </c>
      <c r="V318" s="29">
        <v>251</v>
      </c>
    </row>
    <row r="319" spans="1:22" ht="12.75" customHeight="1" x14ac:dyDescent="0.2">
      <c r="A319" s="18"/>
      <c r="B319" s="19" t="s">
        <v>192</v>
      </c>
      <c r="C319" s="63" t="s">
        <v>190</v>
      </c>
      <c r="D319" s="20">
        <v>14677</v>
      </c>
      <c r="E319" s="20">
        <v>14677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38">
        <v>0</v>
      </c>
      <c r="R319" s="38">
        <v>0</v>
      </c>
      <c r="S319" s="38">
        <v>0</v>
      </c>
      <c r="T319" s="18"/>
      <c r="U319" s="18">
        <v>0</v>
      </c>
      <c r="V319" s="29">
        <v>251</v>
      </c>
    </row>
    <row r="320" spans="1:22" ht="12.75" customHeight="1" x14ac:dyDescent="0.2">
      <c r="A320" s="18"/>
      <c r="B320" s="19" t="s">
        <v>191</v>
      </c>
      <c r="C320" s="63" t="s">
        <v>190</v>
      </c>
      <c r="D320" s="20">
        <v>44842323</v>
      </c>
      <c r="E320" s="20">
        <v>3723406</v>
      </c>
      <c r="F320" s="20">
        <v>3738083</v>
      </c>
      <c r="G320" s="20">
        <v>3738083</v>
      </c>
      <c r="H320" s="20">
        <v>3738083</v>
      </c>
      <c r="I320" s="20">
        <v>3738083</v>
      </c>
      <c r="J320" s="20">
        <v>3738084</v>
      </c>
      <c r="K320" s="20">
        <v>3738084</v>
      </c>
      <c r="L320" s="20">
        <v>3738083</v>
      </c>
      <c r="M320" s="20">
        <v>3738084</v>
      </c>
      <c r="N320" s="20">
        <v>3738084</v>
      </c>
      <c r="O320" s="20">
        <v>3738083</v>
      </c>
      <c r="P320" s="20">
        <v>3738083</v>
      </c>
      <c r="Q320" s="38">
        <v>0</v>
      </c>
      <c r="R320" s="38">
        <v>0</v>
      </c>
      <c r="S320" s="38">
        <v>0</v>
      </c>
      <c r="T320" s="18"/>
      <c r="U320" s="18">
        <v>0</v>
      </c>
      <c r="V320" s="29">
        <v>251</v>
      </c>
    </row>
    <row r="321" spans="1:22" ht="12.75" customHeight="1" x14ac:dyDescent="0.2">
      <c r="A321" s="18"/>
      <c r="B321" s="19" t="s">
        <v>189</v>
      </c>
      <c r="C321" s="63" t="s">
        <v>8</v>
      </c>
      <c r="D321" s="20">
        <v>2476540</v>
      </c>
      <c r="E321" s="20">
        <v>0</v>
      </c>
      <c r="F321" s="20">
        <v>384039.9</v>
      </c>
      <c r="G321" s="20">
        <v>246882.8</v>
      </c>
      <c r="H321" s="20">
        <v>241396.51</v>
      </c>
      <c r="I321" s="20">
        <v>142643.38</v>
      </c>
      <c r="J321" s="20">
        <v>115211.97</v>
      </c>
      <c r="K321" s="20">
        <v>117955.09</v>
      </c>
      <c r="L321" s="20">
        <v>117955.09</v>
      </c>
      <c r="M321" s="20">
        <v>202992.53</v>
      </c>
      <c r="N321" s="20">
        <v>241396.51</v>
      </c>
      <c r="O321" s="20">
        <v>241381.16</v>
      </c>
      <c r="P321" s="20">
        <v>424685.06</v>
      </c>
      <c r="Q321" s="38">
        <v>0</v>
      </c>
      <c r="R321" s="38">
        <v>0</v>
      </c>
      <c r="S321" s="38">
        <v>0</v>
      </c>
      <c r="T321" s="18"/>
      <c r="U321" s="18">
        <v>0</v>
      </c>
      <c r="V321" s="29">
        <v>212</v>
      </c>
    </row>
    <row r="322" spans="1:22" ht="12.75" customHeight="1" x14ac:dyDescent="0.2">
      <c r="A322" s="18"/>
      <c r="B322" s="19" t="s">
        <v>188</v>
      </c>
      <c r="C322" s="63" t="s">
        <v>166</v>
      </c>
      <c r="D322" s="20">
        <v>135084</v>
      </c>
      <c r="E322" s="20">
        <v>0</v>
      </c>
      <c r="F322" s="20">
        <v>20947.62</v>
      </c>
      <c r="G322" s="20">
        <v>13466.34</v>
      </c>
      <c r="H322" s="20">
        <v>13167.06</v>
      </c>
      <c r="I322" s="20">
        <v>7780.56</v>
      </c>
      <c r="J322" s="20">
        <v>6284.28</v>
      </c>
      <c r="K322" s="20">
        <v>6433.92</v>
      </c>
      <c r="L322" s="20">
        <v>6433.92</v>
      </c>
      <c r="M322" s="20">
        <v>11072.34</v>
      </c>
      <c r="N322" s="20">
        <v>13167.06</v>
      </c>
      <c r="O322" s="20">
        <v>13166.22</v>
      </c>
      <c r="P322" s="20">
        <v>23164.68</v>
      </c>
      <c r="Q322" s="38">
        <v>0</v>
      </c>
      <c r="R322" s="38">
        <v>0</v>
      </c>
      <c r="S322" s="38">
        <v>0</v>
      </c>
      <c r="T322" s="18"/>
      <c r="U322" s="18">
        <v>0</v>
      </c>
      <c r="V322" s="29">
        <v>263</v>
      </c>
    </row>
    <row r="323" spans="1:22" ht="12.75" customHeight="1" x14ac:dyDescent="0.2">
      <c r="A323" s="18"/>
      <c r="B323" s="19" t="s">
        <v>187</v>
      </c>
      <c r="C323" s="63" t="s">
        <v>148</v>
      </c>
      <c r="D323" s="20">
        <v>247654</v>
      </c>
      <c r="E323" s="20">
        <v>0</v>
      </c>
      <c r="F323" s="20">
        <v>38404.019999999997</v>
      </c>
      <c r="G323" s="20">
        <v>24688.240000000002</v>
      </c>
      <c r="H323" s="20">
        <v>24139.71</v>
      </c>
      <c r="I323" s="20">
        <v>14264.32</v>
      </c>
      <c r="J323" s="20">
        <v>11521.22</v>
      </c>
      <c r="K323" s="20">
        <v>11795.51</v>
      </c>
      <c r="L323" s="20">
        <v>11795.51</v>
      </c>
      <c r="M323" s="20">
        <v>20299.21</v>
      </c>
      <c r="N323" s="20">
        <v>24139.71</v>
      </c>
      <c r="O323" s="20">
        <v>24138.15</v>
      </c>
      <c r="P323" s="20">
        <v>42468.4</v>
      </c>
      <c r="Q323" s="38">
        <v>0</v>
      </c>
      <c r="R323" s="38">
        <v>0</v>
      </c>
      <c r="S323" s="38">
        <v>0</v>
      </c>
      <c r="T323" s="18"/>
      <c r="U323" s="18">
        <v>0</v>
      </c>
      <c r="V323" s="29">
        <v>241</v>
      </c>
    </row>
    <row r="324" spans="1:22" ht="12.75" customHeight="1" x14ac:dyDescent="0.2">
      <c r="A324" s="18"/>
      <c r="B324" s="19" t="s">
        <v>186</v>
      </c>
      <c r="C324" s="63" t="s">
        <v>16</v>
      </c>
      <c r="D324" s="20">
        <v>27422613</v>
      </c>
      <c r="E324" s="20">
        <v>1371130.65</v>
      </c>
      <c r="F324" s="20">
        <v>2056696.03</v>
      </c>
      <c r="G324" s="20">
        <v>2605148.29</v>
      </c>
      <c r="H324" s="20">
        <v>2056696.03</v>
      </c>
      <c r="I324" s="20">
        <v>2193809.04</v>
      </c>
      <c r="J324" s="20">
        <v>2605148.29</v>
      </c>
      <c r="K324" s="20">
        <v>1919582.91</v>
      </c>
      <c r="L324" s="20">
        <v>2193809.04</v>
      </c>
      <c r="M324" s="20">
        <v>2742261.3</v>
      </c>
      <c r="N324" s="20">
        <v>2468035.17</v>
      </c>
      <c r="O324" s="20">
        <v>2468035.17</v>
      </c>
      <c r="P324" s="20">
        <v>2742261.08</v>
      </c>
      <c r="Q324" s="38">
        <v>0</v>
      </c>
      <c r="R324" s="38">
        <v>0</v>
      </c>
      <c r="S324" s="38">
        <v>0</v>
      </c>
      <c r="T324" s="18"/>
      <c r="U324" s="18">
        <v>0</v>
      </c>
      <c r="V324" s="29">
        <v>211</v>
      </c>
    </row>
    <row r="325" spans="1:22" ht="12.75" customHeight="1" x14ac:dyDescent="0.2">
      <c r="A325" s="18"/>
      <c r="B325" s="19" t="s">
        <v>185</v>
      </c>
      <c r="C325" s="63" t="s">
        <v>28</v>
      </c>
      <c r="D325" s="20">
        <v>24600</v>
      </c>
      <c r="E325" s="20">
        <v>2280</v>
      </c>
      <c r="F325" s="20">
        <v>2000</v>
      </c>
      <c r="G325" s="20">
        <v>2050</v>
      </c>
      <c r="H325" s="20">
        <v>2050</v>
      </c>
      <c r="I325" s="20">
        <v>2050</v>
      </c>
      <c r="J325" s="20">
        <v>2050</v>
      </c>
      <c r="K325" s="20">
        <v>2050</v>
      </c>
      <c r="L325" s="20">
        <v>2050</v>
      </c>
      <c r="M325" s="20">
        <v>2050</v>
      </c>
      <c r="N325" s="20">
        <v>1950</v>
      </c>
      <c r="O325" s="20">
        <v>2050</v>
      </c>
      <c r="P325" s="20">
        <v>1970</v>
      </c>
      <c r="Q325" s="38">
        <v>0</v>
      </c>
      <c r="R325" s="38">
        <v>0</v>
      </c>
      <c r="S325" s="38">
        <v>0</v>
      </c>
      <c r="T325" s="18"/>
      <c r="U325" s="18">
        <v>0</v>
      </c>
      <c r="V325" s="29">
        <v>212</v>
      </c>
    </row>
    <row r="326" spans="1:22" ht="12.75" customHeight="1" x14ac:dyDescent="0.2">
      <c r="A326" s="18"/>
      <c r="B326" s="19" t="s">
        <v>184</v>
      </c>
      <c r="C326" s="63" t="s">
        <v>14</v>
      </c>
      <c r="D326" s="20">
        <v>8281628</v>
      </c>
      <c r="E326" s="20">
        <v>7900</v>
      </c>
      <c r="F326" s="20">
        <v>621122.15</v>
      </c>
      <c r="G326" s="20">
        <v>786754.71</v>
      </c>
      <c r="H326" s="20">
        <v>621122.15</v>
      </c>
      <c r="I326" s="20">
        <v>662530.24</v>
      </c>
      <c r="J326" s="20">
        <v>786754.71</v>
      </c>
      <c r="K326" s="20">
        <v>579713.96</v>
      </c>
      <c r="L326" s="20">
        <v>662530.24</v>
      </c>
      <c r="M326" s="20">
        <v>828162.8</v>
      </c>
      <c r="N326" s="20">
        <v>745346.52</v>
      </c>
      <c r="O326" s="20">
        <v>745346.52</v>
      </c>
      <c r="P326" s="20">
        <v>1234344</v>
      </c>
      <c r="Q326" s="38">
        <v>0</v>
      </c>
      <c r="R326" s="38">
        <v>0</v>
      </c>
      <c r="S326" s="38">
        <v>0</v>
      </c>
      <c r="T326" s="18"/>
      <c r="U326" s="18">
        <v>0</v>
      </c>
      <c r="V326" s="29">
        <v>213</v>
      </c>
    </row>
    <row r="327" spans="1:22" ht="12.75" customHeight="1" x14ac:dyDescent="0.2">
      <c r="A327" s="18"/>
      <c r="B327" s="19" t="s">
        <v>183</v>
      </c>
      <c r="C327" s="63" t="s">
        <v>26</v>
      </c>
      <c r="D327" s="20">
        <v>380143</v>
      </c>
      <c r="E327" s="20">
        <v>848.75</v>
      </c>
      <c r="F327" s="20">
        <v>46669.19</v>
      </c>
      <c r="G327" s="20">
        <v>36113.65</v>
      </c>
      <c r="H327" s="20">
        <v>28510.79</v>
      </c>
      <c r="I327" s="20">
        <v>30411.439999999999</v>
      </c>
      <c r="J327" s="20">
        <v>36113.65</v>
      </c>
      <c r="K327" s="20">
        <v>26610.01</v>
      </c>
      <c r="L327" s="20">
        <v>30411.439999999999</v>
      </c>
      <c r="M327" s="20">
        <v>38014.300000000003</v>
      </c>
      <c r="N327" s="20">
        <v>34212.870000000003</v>
      </c>
      <c r="O327" s="20">
        <v>34212.870000000003</v>
      </c>
      <c r="P327" s="20">
        <v>38014.04</v>
      </c>
      <c r="Q327" s="38">
        <v>0</v>
      </c>
      <c r="R327" s="38">
        <v>0</v>
      </c>
      <c r="S327" s="38">
        <v>0</v>
      </c>
      <c r="T327" s="18"/>
      <c r="U327" s="18">
        <v>0</v>
      </c>
      <c r="V327" s="29">
        <v>221</v>
      </c>
    </row>
    <row r="328" spans="1:22" ht="12.75" customHeight="1" x14ac:dyDescent="0.2">
      <c r="A328" s="18"/>
      <c r="B328" s="19" t="s">
        <v>183</v>
      </c>
      <c r="C328" s="63" t="s">
        <v>161</v>
      </c>
      <c r="D328" s="20">
        <v>31350</v>
      </c>
      <c r="E328" s="20">
        <v>285</v>
      </c>
      <c r="F328" s="20">
        <v>7125</v>
      </c>
      <c r="G328" s="20">
        <v>4845</v>
      </c>
      <c r="H328" s="20">
        <v>6270</v>
      </c>
      <c r="I328" s="20">
        <v>5700</v>
      </c>
      <c r="J328" s="20">
        <v>1710</v>
      </c>
      <c r="K328" s="20">
        <v>285</v>
      </c>
      <c r="L328" s="20">
        <v>1710</v>
      </c>
      <c r="M328" s="20">
        <v>285</v>
      </c>
      <c r="N328" s="20">
        <v>1425</v>
      </c>
      <c r="O328" s="20">
        <v>285</v>
      </c>
      <c r="P328" s="20">
        <v>1425</v>
      </c>
      <c r="Q328" s="38">
        <v>0</v>
      </c>
      <c r="R328" s="38">
        <v>0</v>
      </c>
      <c r="S328" s="38">
        <v>0</v>
      </c>
      <c r="T328" s="18"/>
      <c r="U328" s="18">
        <v>0</v>
      </c>
      <c r="V328" s="29">
        <v>222</v>
      </c>
    </row>
    <row r="329" spans="1:22" ht="12.75" customHeight="1" x14ac:dyDescent="0.2">
      <c r="A329" s="18"/>
      <c r="B329" s="19" t="s">
        <v>183</v>
      </c>
      <c r="C329" s="63" t="s">
        <v>25</v>
      </c>
      <c r="D329" s="20">
        <v>14707173</v>
      </c>
      <c r="E329" s="20">
        <v>0</v>
      </c>
      <c r="F329" s="20">
        <v>1838396.69</v>
      </c>
      <c r="G329" s="20">
        <v>1397181.5</v>
      </c>
      <c r="H329" s="20">
        <v>1103038.04</v>
      </c>
      <c r="I329" s="20">
        <v>1176573.8400000001</v>
      </c>
      <c r="J329" s="20">
        <v>1397181.5</v>
      </c>
      <c r="K329" s="20">
        <v>1029502.11</v>
      </c>
      <c r="L329" s="20">
        <v>1176573.8400000001</v>
      </c>
      <c r="M329" s="20">
        <v>1470717.3</v>
      </c>
      <c r="N329" s="20">
        <v>1323645.57</v>
      </c>
      <c r="O329" s="20">
        <v>1323645.57</v>
      </c>
      <c r="P329" s="20">
        <v>1470717.04</v>
      </c>
      <c r="Q329" s="38">
        <v>0</v>
      </c>
      <c r="R329" s="38">
        <v>0</v>
      </c>
      <c r="S329" s="38">
        <v>0</v>
      </c>
      <c r="T329" s="18"/>
      <c r="U329" s="18">
        <v>0</v>
      </c>
      <c r="V329" s="29">
        <v>223</v>
      </c>
    </row>
    <row r="330" spans="1:22" ht="12.75" customHeight="1" x14ac:dyDescent="0.2">
      <c r="A330" s="18"/>
      <c r="B330" s="19" t="s">
        <v>183</v>
      </c>
      <c r="C330" s="63" t="s">
        <v>3</v>
      </c>
      <c r="D330" s="20">
        <v>1116466</v>
      </c>
      <c r="E330" s="20">
        <v>0</v>
      </c>
      <c r="F330" s="20">
        <v>139558.31</v>
      </c>
      <c r="G330" s="20">
        <v>106064.33</v>
      </c>
      <c r="H330" s="20">
        <v>83735.009999999995</v>
      </c>
      <c r="I330" s="20">
        <v>89317.28</v>
      </c>
      <c r="J330" s="20">
        <v>106064.33</v>
      </c>
      <c r="K330" s="20">
        <v>78152.62</v>
      </c>
      <c r="L330" s="20">
        <v>89317.28</v>
      </c>
      <c r="M330" s="20">
        <v>111646.6</v>
      </c>
      <c r="N330" s="20">
        <v>100481.94</v>
      </c>
      <c r="O330" s="20">
        <v>100481.94</v>
      </c>
      <c r="P330" s="20">
        <v>111646.36</v>
      </c>
      <c r="Q330" s="38">
        <v>0</v>
      </c>
      <c r="R330" s="38">
        <v>0</v>
      </c>
      <c r="S330" s="38">
        <v>0</v>
      </c>
      <c r="T330" s="18"/>
      <c r="U330" s="18">
        <v>0</v>
      </c>
      <c r="V330" s="29">
        <v>225</v>
      </c>
    </row>
    <row r="331" spans="1:22" ht="12.75" customHeight="1" x14ac:dyDescent="0.2">
      <c r="A331" s="18"/>
      <c r="B331" s="19" t="s">
        <v>183</v>
      </c>
      <c r="C331" s="63" t="s">
        <v>1</v>
      </c>
      <c r="D331" s="20">
        <v>1842763</v>
      </c>
      <c r="E331" s="20">
        <v>0</v>
      </c>
      <c r="F331" s="20">
        <v>230345.42</v>
      </c>
      <c r="G331" s="20">
        <v>175062.53</v>
      </c>
      <c r="H331" s="20">
        <v>138207.26999999999</v>
      </c>
      <c r="I331" s="20">
        <v>147421.04</v>
      </c>
      <c r="J331" s="20">
        <v>175062.53</v>
      </c>
      <c r="K331" s="20">
        <v>128993.41</v>
      </c>
      <c r="L331" s="20">
        <v>147421.04</v>
      </c>
      <c r="M331" s="20">
        <v>184276.3</v>
      </c>
      <c r="N331" s="20">
        <v>165848.67000000001</v>
      </c>
      <c r="O331" s="20">
        <v>165848.67000000001</v>
      </c>
      <c r="P331" s="20">
        <v>184276.12</v>
      </c>
      <c r="Q331" s="38">
        <v>0</v>
      </c>
      <c r="R331" s="38">
        <v>0</v>
      </c>
      <c r="S331" s="38">
        <v>0</v>
      </c>
      <c r="T331" s="18"/>
      <c r="U331" s="18">
        <v>0</v>
      </c>
      <c r="V331" s="29">
        <v>226</v>
      </c>
    </row>
    <row r="332" spans="1:22" ht="12.75" customHeight="1" x14ac:dyDescent="0.2">
      <c r="A332" s="18"/>
      <c r="B332" s="19" t="s">
        <v>183</v>
      </c>
      <c r="C332" s="63" t="s">
        <v>18</v>
      </c>
      <c r="D332" s="20">
        <v>106407</v>
      </c>
      <c r="E332" s="20">
        <v>2119.65</v>
      </c>
      <c r="F332" s="20">
        <v>11346.23</v>
      </c>
      <c r="G332" s="20">
        <v>9943.67</v>
      </c>
      <c r="H332" s="20">
        <v>7980.53</v>
      </c>
      <c r="I332" s="20">
        <v>8512.56</v>
      </c>
      <c r="J332" s="20">
        <v>10108.67</v>
      </c>
      <c r="K332" s="20">
        <v>7448.49</v>
      </c>
      <c r="L332" s="20">
        <v>8512.56</v>
      </c>
      <c r="M332" s="20">
        <v>10640.7</v>
      </c>
      <c r="N332" s="20">
        <v>9576.6299999999992</v>
      </c>
      <c r="O332" s="20">
        <v>9576.6299999999992</v>
      </c>
      <c r="P332" s="20">
        <v>10640.68</v>
      </c>
      <c r="Q332" s="38">
        <v>0</v>
      </c>
      <c r="R332" s="38">
        <v>0</v>
      </c>
      <c r="S332" s="38">
        <v>0</v>
      </c>
      <c r="T332" s="18"/>
      <c r="U332" s="18">
        <v>0</v>
      </c>
      <c r="V332" s="29">
        <v>294</v>
      </c>
    </row>
    <row r="333" spans="1:22" ht="12.75" customHeight="1" x14ac:dyDescent="0.2">
      <c r="A333" s="18"/>
      <c r="B333" s="19" t="s">
        <v>183</v>
      </c>
      <c r="C333" s="63" t="s">
        <v>133</v>
      </c>
      <c r="D333" s="20">
        <v>7008464</v>
      </c>
      <c r="E333" s="20">
        <v>350423.2</v>
      </c>
      <c r="F333" s="20">
        <v>525634.86</v>
      </c>
      <c r="G333" s="20">
        <v>665804.14</v>
      </c>
      <c r="H333" s="20">
        <v>525634.86</v>
      </c>
      <c r="I333" s="20">
        <v>560677.12</v>
      </c>
      <c r="J333" s="20">
        <v>665804.14</v>
      </c>
      <c r="K333" s="20">
        <v>490592.48</v>
      </c>
      <c r="L333" s="20">
        <v>560677.12</v>
      </c>
      <c r="M333" s="20">
        <v>700846.4</v>
      </c>
      <c r="N333" s="20">
        <v>630761.76</v>
      </c>
      <c r="O333" s="20">
        <v>630761.76</v>
      </c>
      <c r="P333" s="20">
        <v>700846.16</v>
      </c>
      <c r="Q333" s="38">
        <v>0</v>
      </c>
      <c r="R333" s="38">
        <v>0</v>
      </c>
      <c r="S333" s="38">
        <v>0</v>
      </c>
      <c r="T333" s="18"/>
      <c r="U333" s="18">
        <v>0</v>
      </c>
      <c r="V333" s="29">
        <v>342</v>
      </c>
    </row>
    <row r="334" spans="1:22" ht="12.75" customHeight="1" x14ac:dyDescent="0.2">
      <c r="A334" s="18"/>
      <c r="B334" s="19" t="s">
        <v>183</v>
      </c>
      <c r="C334" s="63" t="s">
        <v>160</v>
      </c>
      <c r="D334" s="20">
        <v>14224092</v>
      </c>
      <c r="E334" s="20">
        <v>888041</v>
      </c>
      <c r="F334" s="20">
        <v>1184056</v>
      </c>
      <c r="G334" s="20">
        <v>1243257</v>
      </c>
      <c r="H334" s="20">
        <v>1237876</v>
      </c>
      <c r="I334" s="20">
        <v>1119985</v>
      </c>
      <c r="J334" s="20">
        <v>1237876</v>
      </c>
      <c r="K334" s="20">
        <v>1155552</v>
      </c>
      <c r="L334" s="20">
        <v>1265604</v>
      </c>
      <c r="M334" s="20">
        <v>1210575</v>
      </c>
      <c r="N334" s="20">
        <v>1207918</v>
      </c>
      <c r="O334" s="20">
        <v>1237918</v>
      </c>
      <c r="P334" s="20">
        <v>1235434</v>
      </c>
      <c r="Q334" s="38">
        <v>0</v>
      </c>
      <c r="R334" s="38">
        <v>0</v>
      </c>
      <c r="S334" s="38">
        <v>0</v>
      </c>
      <c r="T334" s="18"/>
      <c r="U334" s="18">
        <v>0</v>
      </c>
      <c r="V334" s="29">
        <v>342</v>
      </c>
    </row>
    <row r="335" spans="1:22" ht="12.75" customHeight="1" x14ac:dyDescent="0.2">
      <c r="A335" s="18"/>
      <c r="B335" s="19" t="s">
        <v>183</v>
      </c>
      <c r="C335" s="63" t="s">
        <v>119</v>
      </c>
      <c r="D335" s="20">
        <v>906138</v>
      </c>
      <c r="E335" s="20">
        <v>56681</v>
      </c>
      <c r="F335" s="20">
        <v>75575</v>
      </c>
      <c r="G335" s="20">
        <v>79357</v>
      </c>
      <c r="H335" s="20">
        <v>79012</v>
      </c>
      <c r="I335" s="20">
        <v>71488</v>
      </c>
      <c r="J335" s="20">
        <v>79012</v>
      </c>
      <c r="K335" s="20">
        <v>73761</v>
      </c>
      <c r="L335" s="20">
        <v>80784</v>
      </c>
      <c r="M335" s="20">
        <v>77269</v>
      </c>
      <c r="N335" s="20">
        <v>76518</v>
      </c>
      <c r="O335" s="20">
        <v>76518</v>
      </c>
      <c r="P335" s="20">
        <v>80163</v>
      </c>
      <c r="Q335" s="38">
        <v>0</v>
      </c>
      <c r="R335" s="38">
        <v>0</v>
      </c>
      <c r="S335" s="38">
        <v>0</v>
      </c>
      <c r="T335" s="18"/>
      <c r="U335" s="18">
        <v>0</v>
      </c>
      <c r="V335" s="29">
        <v>343</v>
      </c>
    </row>
    <row r="336" spans="1:22" ht="12.75" customHeight="1" x14ac:dyDescent="0.2">
      <c r="A336" s="18"/>
      <c r="B336" s="19" t="s">
        <v>182</v>
      </c>
      <c r="C336" s="63" t="s">
        <v>128</v>
      </c>
      <c r="D336" s="20">
        <v>8286358</v>
      </c>
      <c r="E336" s="20">
        <v>414317.9</v>
      </c>
      <c r="F336" s="20">
        <v>621476.85</v>
      </c>
      <c r="G336" s="20">
        <v>787204.01</v>
      </c>
      <c r="H336" s="20">
        <v>621476.85</v>
      </c>
      <c r="I336" s="20">
        <v>662908.64</v>
      </c>
      <c r="J336" s="20">
        <v>787204.01</v>
      </c>
      <c r="K336" s="20">
        <v>580045.06000000006</v>
      </c>
      <c r="L336" s="20">
        <v>662908.64</v>
      </c>
      <c r="M336" s="20">
        <v>828635.8</v>
      </c>
      <c r="N336" s="20">
        <v>745772.22</v>
      </c>
      <c r="O336" s="20">
        <v>745772.22</v>
      </c>
      <c r="P336" s="20">
        <v>828635.8</v>
      </c>
      <c r="Q336" s="38">
        <v>0</v>
      </c>
      <c r="R336" s="38">
        <v>0</v>
      </c>
      <c r="S336" s="38">
        <v>0</v>
      </c>
      <c r="T336" s="18"/>
      <c r="U336" s="18">
        <v>0</v>
      </c>
      <c r="V336" s="29">
        <v>241</v>
      </c>
    </row>
    <row r="337" spans="1:22" ht="12.75" customHeight="1" x14ac:dyDescent="0.2">
      <c r="A337" s="18"/>
      <c r="B337" s="19" t="s">
        <v>181</v>
      </c>
      <c r="C337" s="63" t="s">
        <v>20</v>
      </c>
      <c r="D337" s="20">
        <v>3082275</v>
      </c>
      <c r="E337" s="20">
        <v>69316.800000000003</v>
      </c>
      <c r="F337" s="20">
        <v>334308.37</v>
      </c>
      <c r="G337" s="20">
        <v>278876.82</v>
      </c>
      <c r="H337" s="20">
        <v>256847.92</v>
      </c>
      <c r="I337" s="20">
        <v>234843.6</v>
      </c>
      <c r="J337" s="20">
        <v>278876.82</v>
      </c>
      <c r="K337" s="20">
        <v>242170.15</v>
      </c>
      <c r="L337" s="20">
        <v>234843.6</v>
      </c>
      <c r="M337" s="20">
        <v>293554.5</v>
      </c>
      <c r="N337" s="20">
        <v>300883.05</v>
      </c>
      <c r="O337" s="20">
        <v>264199.05</v>
      </c>
      <c r="P337" s="20">
        <v>293554.32</v>
      </c>
      <c r="Q337" s="38">
        <v>0</v>
      </c>
      <c r="R337" s="38">
        <v>0</v>
      </c>
      <c r="S337" s="38">
        <v>0</v>
      </c>
      <c r="T337" s="18"/>
      <c r="U337" s="18">
        <v>0</v>
      </c>
      <c r="V337" s="29">
        <v>292</v>
      </c>
    </row>
    <row r="338" spans="1:22" ht="12.75" customHeight="1" x14ac:dyDescent="0.2">
      <c r="A338" s="18"/>
      <c r="B338" s="19" t="s">
        <v>181</v>
      </c>
      <c r="C338" s="63" t="s">
        <v>117</v>
      </c>
      <c r="D338" s="20">
        <v>509026</v>
      </c>
      <c r="E338" s="20">
        <v>119616.75</v>
      </c>
      <c r="F338" s="20">
        <v>7787.98</v>
      </c>
      <c r="G338" s="20">
        <v>8251.0400000000009</v>
      </c>
      <c r="H338" s="20">
        <v>110143.98</v>
      </c>
      <c r="I338" s="20">
        <v>6948.24</v>
      </c>
      <c r="J338" s="20">
        <v>8251.0400000000009</v>
      </c>
      <c r="K338" s="20">
        <v>109683.71</v>
      </c>
      <c r="L338" s="20">
        <v>6948.24</v>
      </c>
      <c r="M338" s="20">
        <v>8685.2999999999993</v>
      </c>
      <c r="N338" s="20">
        <v>108924.77</v>
      </c>
      <c r="O338" s="20">
        <v>7816.77</v>
      </c>
      <c r="P338" s="20">
        <v>5968.18</v>
      </c>
      <c r="Q338" s="38">
        <v>0</v>
      </c>
      <c r="R338" s="38">
        <v>0</v>
      </c>
      <c r="S338" s="38">
        <v>0</v>
      </c>
      <c r="T338" s="18"/>
      <c r="U338" s="18">
        <v>0</v>
      </c>
      <c r="V338" s="29">
        <v>293</v>
      </c>
    </row>
    <row r="339" spans="1:22" ht="12.75" customHeight="1" x14ac:dyDescent="0.2">
      <c r="A339" s="18"/>
      <c r="B339" s="19" t="s">
        <v>180</v>
      </c>
      <c r="C339" s="63" t="s">
        <v>18</v>
      </c>
      <c r="D339" s="20">
        <v>106407</v>
      </c>
      <c r="E339" s="20">
        <v>4884.95</v>
      </c>
      <c r="F339" s="20">
        <v>8415.93</v>
      </c>
      <c r="G339" s="20">
        <v>10108.67</v>
      </c>
      <c r="H339" s="20">
        <v>7980.53</v>
      </c>
      <c r="I339" s="20">
        <v>8512.56</v>
      </c>
      <c r="J339" s="20">
        <v>10108.67</v>
      </c>
      <c r="K339" s="20">
        <v>7448.49</v>
      </c>
      <c r="L339" s="20">
        <v>8512.56</v>
      </c>
      <c r="M339" s="20">
        <v>10640.7</v>
      </c>
      <c r="N339" s="20">
        <v>9576.6299999999992</v>
      </c>
      <c r="O339" s="20">
        <v>9576.6299999999992</v>
      </c>
      <c r="P339" s="20">
        <v>10640.68</v>
      </c>
      <c r="Q339" s="38">
        <v>0</v>
      </c>
      <c r="R339" s="38">
        <v>0</v>
      </c>
      <c r="S339" s="38">
        <v>0</v>
      </c>
      <c r="T339" s="18"/>
      <c r="U339" s="18">
        <v>0</v>
      </c>
      <c r="V339" s="29">
        <v>294</v>
      </c>
    </row>
    <row r="340" spans="1:22" ht="12.75" customHeight="1" x14ac:dyDescent="0.2">
      <c r="A340" s="18"/>
      <c r="B340" s="19" t="s">
        <v>179</v>
      </c>
      <c r="C340" s="63" t="s">
        <v>10</v>
      </c>
      <c r="D340" s="20">
        <v>47118643</v>
      </c>
      <c r="E340" s="20">
        <v>1157527.2</v>
      </c>
      <c r="F340" s="20">
        <v>3517798.3</v>
      </c>
      <c r="G340" s="20">
        <v>3397394.63</v>
      </c>
      <c r="H340" s="20">
        <v>3805082.02</v>
      </c>
      <c r="I340" s="20">
        <v>5096091.9800000004</v>
      </c>
      <c r="J340" s="20">
        <v>5164039.87</v>
      </c>
      <c r="K340" s="20">
        <v>4416613.04</v>
      </c>
      <c r="L340" s="20">
        <v>3508863.17</v>
      </c>
      <c r="M340" s="20">
        <v>3397394.62</v>
      </c>
      <c r="N340" s="20">
        <v>4076873.56</v>
      </c>
      <c r="O340" s="20">
        <v>4090994.42</v>
      </c>
      <c r="P340" s="20">
        <v>5489970.1900000004</v>
      </c>
      <c r="Q340" s="38">
        <v>0</v>
      </c>
      <c r="R340" s="38">
        <v>0</v>
      </c>
      <c r="S340" s="38">
        <v>0</v>
      </c>
      <c r="T340" s="18"/>
      <c r="U340" s="18">
        <v>0</v>
      </c>
      <c r="V340" s="29">
        <v>211</v>
      </c>
    </row>
    <row r="341" spans="1:22" ht="12.75" customHeight="1" x14ac:dyDescent="0.2">
      <c r="A341" s="18"/>
      <c r="B341" s="19" t="s">
        <v>178</v>
      </c>
      <c r="C341" s="63" t="s">
        <v>6</v>
      </c>
      <c r="D341" s="20">
        <v>14229830</v>
      </c>
      <c r="E341" s="20">
        <v>81027</v>
      </c>
      <c r="F341" s="20">
        <v>1436418.39</v>
      </c>
      <c r="G341" s="20">
        <v>1026013.18</v>
      </c>
      <c r="H341" s="20">
        <v>1149134.74</v>
      </c>
      <c r="I341" s="20">
        <v>1539019.76</v>
      </c>
      <c r="J341" s="20">
        <v>1559540.02</v>
      </c>
      <c r="K341" s="20">
        <v>1333817.1100000001</v>
      </c>
      <c r="L341" s="20">
        <v>1059676.6100000001</v>
      </c>
      <c r="M341" s="20">
        <v>1026013.17</v>
      </c>
      <c r="N341" s="20">
        <v>1231215.83</v>
      </c>
      <c r="O341" s="20">
        <v>1217094.97</v>
      </c>
      <c r="P341" s="20">
        <v>1570859.22</v>
      </c>
      <c r="Q341" s="38">
        <v>0</v>
      </c>
      <c r="R341" s="38">
        <v>0</v>
      </c>
      <c r="S341" s="38">
        <v>0</v>
      </c>
      <c r="T341" s="18"/>
      <c r="U341" s="18">
        <v>0</v>
      </c>
      <c r="V341" s="29">
        <v>213</v>
      </c>
    </row>
    <row r="342" spans="1:22" ht="12.75" customHeight="1" x14ac:dyDescent="0.2">
      <c r="A342" s="18"/>
      <c r="B342" s="19" t="s">
        <v>177</v>
      </c>
      <c r="C342" s="63" t="s">
        <v>151</v>
      </c>
      <c r="D342" s="20">
        <v>549010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549010</v>
      </c>
      <c r="M342" s="20">
        <v>0</v>
      </c>
      <c r="N342" s="20">
        <v>0</v>
      </c>
      <c r="O342" s="20">
        <v>0</v>
      </c>
      <c r="P342" s="20">
        <v>0</v>
      </c>
      <c r="Q342" s="38">
        <v>0</v>
      </c>
      <c r="R342" s="38">
        <v>0</v>
      </c>
      <c r="S342" s="38">
        <v>0</v>
      </c>
      <c r="T342" s="18"/>
      <c r="U342" s="18">
        <v>0</v>
      </c>
      <c r="V342" s="29">
        <v>310</v>
      </c>
    </row>
    <row r="343" spans="1:22" ht="12.75" customHeight="1" x14ac:dyDescent="0.2">
      <c r="A343" s="18"/>
      <c r="B343" s="19" t="s">
        <v>176</v>
      </c>
      <c r="C343" s="63" t="s">
        <v>148</v>
      </c>
      <c r="D343" s="20">
        <v>8083727</v>
      </c>
      <c r="E343" s="20">
        <v>161445.79999999999</v>
      </c>
      <c r="F343" s="20">
        <v>645783.31000000006</v>
      </c>
      <c r="G343" s="20">
        <v>576592.18999999994</v>
      </c>
      <c r="H343" s="20">
        <v>645783.24</v>
      </c>
      <c r="I343" s="20">
        <v>864888.26</v>
      </c>
      <c r="J343" s="20">
        <v>876420.11</v>
      </c>
      <c r="K343" s="20">
        <v>749569.85</v>
      </c>
      <c r="L343" s="20">
        <v>682450.22</v>
      </c>
      <c r="M343" s="20">
        <v>576592.21</v>
      </c>
      <c r="N343" s="20">
        <v>691910.61</v>
      </c>
      <c r="O343" s="20">
        <v>691910.61</v>
      </c>
      <c r="P343" s="20">
        <v>920380.59</v>
      </c>
      <c r="Q343" s="38">
        <v>0</v>
      </c>
      <c r="R343" s="38">
        <v>0</v>
      </c>
      <c r="S343" s="38">
        <v>0</v>
      </c>
      <c r="T343" s="18"/>
      <c r="U343" s="18">
        <v>0</v>
      </c>
      <c r="V343" s="29">
        <v>241</v>
      </c>
    </row>
    <row r="344" spans="1:22" ht="12.75" customHeight="1" x14ac:dyDescent="0.2">
      <c r="A344" s="18"/>
      <c r="B344" s="19" t="s">
        <v>175</v>
      </c>
      <c r="C344" s="63" t="s">
        <v>16</v>
      </c>
      <c r="D344" s="20">
        <v>48000</v>
      </c>
      <c r="E344" s="20">
        <v>4000</v>
      </c>
      <c r="F344" s="20">
        <v>4000</v>
      </c>
      <c r="G344" s="20">
        <v>4000</v>
      </c>
      <c r="H344" s="20">
        <v>4000</v>
      </c>
      <c r="I344" s="20">
        <v>4000</v>
      </c>
      <c r="J344" s="20">
        <v>4000</v>
      </c>
      <c r="K344" s="20">
        <v>4000</v>
      </c>
      <c r="L344" s="20">
        <v>4000</v>
      </c>
      <c r="M344" s="20">
        <v>4000</v>
      </c>
      <c r="N344" s="20">
        <v>4000</v>
      </c>
      <c r="O344" s="20">
        <v>4000</v>
      </c>
      <c r="P344" s="20">
        <v>4000</v>
      </c>
      <c r="Q344" s="38">
        <v>0</v>
      </c>
      <c r="R344" s="38">
        <v>0</v>
      </c>
      <c r="S344" s="38">
        <v>0</v>
      </c>
      <c r="T344" s="18"/>
      <c r="U344" s="18">
        <v>0</v>
      </c>
      <c r="V344" s="29">
        <v>211</v>
      </c>
    </row>
    <row r="345" spans="1:22" ht="12.75" customHeight="1" x14ac:dyDescent="0.2">
      <c r="A345" s="18"/>
      <c r="B345" s="19" t="s">
        <v>174</v>
      </c>
      <c r="C345" s="63" t="s">
        <v>14</v>
      </c>
      <c r="D345" s="20">
        <v>12080</v>
      </c>
      <c r="E345" s="20">
        <v>1000</v>
      </c>
      <c r="F345" s="20">
        <v>1000</v>
      </c>
      <c r="G345" s="20">
        <v>1000</v>
      </c>
      <c r="H345" s="20">
        <v>1000</v>
      </c>
      <c r="I345" s="20">
        <v>1000</v>
      </c>
      <c r="J345" s="20">
        <v>1000</v>
      </c>
      <c r="K345" s="20">
        <v>1000</v>
      </c>
      <c r="L345" s="20">
        <v>1000</v>
      </c>
      <c r="M345" s="20">
        <v>1000</v>
      </c>
      <c r="N345" s="20">
        <v>1000</v>
      </c>
      <c r="O345" s="20">
        <v>1000</v>
      </c>
      <c r="P345" s="20">
        <v>1080</v>
      </c>
      <c r="Q345" s="38">
        <v>0</v>
      </c>
      <c r="R345" s="38">
        <v>0</v>
      </c>
      <c r="S345" s="38">
        <v>0</v>
      </c>
      <c r="T345" s="18"/>
      <c r="U345" s="18">
        <v>0</v>
      </c>
      <c r="V345" s="29">
        <v>213</v>
      </c>
    </row>
    <row r="346" spans="1:22" ht="12.75" customHeight="1" x14ac:dyDescent="0.2">
      <c r="A346" s="18"/>
      <c r="B346" s="19" t="s">
        <v>173</v>
      </c>
      <c r="C346" s="63" t="s">
        <v>128</v>
      </c>
      <c r="D346" s="20">
        <v>60080</v>
      </c>
      <c r="E346" s="20">
        <v>5000</v>
      </c>
      <c r="F346" s="20">
        <v>5000</v>
      </c>
      <c r="G346" s="20">
        <v>5000</v>
      </c>
      <c r="H346" s="20">
        <v>5000</v>
      </c>
      <c r="I346" s="20">
        <v>5000</v>
      </c>
      <c r="J346" s="20">
        <v>5000</v>
      </c>
      <c r="K346" s="20">
        <v>5000</v>
      </c>
      <c r="L346" s="20">
        <v>5000</v>
      </c>
      <c r="M346" s="20">
        <v>5000</v>
      </c>
      <c r="N346" s="20">
        <v>5000</v>
      </c>
      <c r="O346" s="20">
        <v>5000</v>
      </c>
      <c r="P346" s="20">
        <v>5080</v>
      </c>
      <c r="Q346" s="38">
        <v>0</v>
      </c>
      <c r="R346" s="38">
        <v>0</v>
      </c>
      <c r="S346" s="38">
        <v>0</v>
      </c>
      <c r="T346" s="18"/>
      <c r="U346" s="18">
        <v>0</v>
      </c>
      <c r="V346" s="29">
        <v>241</v>
      </c>
    </row>
    <row r="347" spans="1:22" ht="12.75" customHeight="1" x14ac:dyDescent="0.2">
      <c r="A347" s="18"/>
      <c r="B347" s="19" t="s">
        <v>172</v>
      </c>
      <c r="C347" s="63" t="s">
        <v>1</v>
      </c>
      <c r="D347" s="20">
        <v>397586</v>
      </c>
      <c r="E347" s="20">
        <v>0</v>
      </c>
      <c r="F347" s="20">
        <v>0</v>
      </c>
      <c r="G347" s="20">
        <v>99396.5</v>
      </c>
      <c r="H347" s="20">
        <v>0</v>
      </c>
      <c r="I347" s="20">
        <v>0</v>
      </c>
      <c r="J347" s="20">
        <v>99396.5</v>
      </c>
      <c r="K347" s="20">
        <v>0</v>
      </c>
      <c r="L347" s="20">
        <v>0</v>
      </c>
      <c r="M347" s="20">
        <v>99396.5</v>
      </c>
      <c r="N347" s="20">
        <v>0</v>
      </c>
      <c r="O347" s="20">
        <v>0</v>
      </c>
      <c r="P347" s="20">
        <v>99396.5</v>
      </c>
      <c r="Q347" s="38">
        <v>0</v>
      </c>
      <c r="R347" s="38">
        <v>0</v>
      </c>
      <c r="S347" s="38">
        <v>0</v>
      </c>
      <c r="T347" s="18"/>
      <c r="U347" s="18">
        <v>0</v>
      </c>
      <c r="V347" s="29">
        <v>226</v>
      </c>
    </row>
    <row r="348" spans="1:22" ht="12.75" customHeight="1" x14ac:dyDescent="0.2">
      <c r="A348" s="18"/>
      <c r="B348" s="19" t="s">
        <v>171</v>
      </c>
      <c r="C348" s="63" t="s">
        <v>128</v>
      </c>
      <c r="D348" s="20">
        <v>38394</v>
      </c>
      <c r="E348" s="20">
        <v>0</v>
      </c>
      <c r="F348" s="20">
        <v>0</v>
      </c>
      <c r="G348" s="20">
        <v>9598.5</v>
      </c>
      <c r="H348" s="20">
        <v>0</v>
      </c>
      <c r="I348" s="20">
        <v>0</v>
      </c>
      <c r="J348" s="20">
        <v>9598.5</v>
      </c>
      <c r="K348" s="20">
        <v>0</v>
      </c>
      <c r="L348" s="20">
        <v>0</v>
      </c>
      <c r="M348" s="20">
        <v>9598.5</v>
      </c>
      <c r="N348" s="20">
        <v>0</v>
      </c>
      <c r="O348" s="20">
        <v>0</v>
      </c>
      <c r="P348" s="20">
        <v>9598.5</v>
      </c>
      <c r="Q348" s="38">
        <v>0</v>
      </c>
      <c r="R348" s="38">
        <v>0</v>
      </c>
      <c r="S348" s="38">
        <v>0</v>
      </c>
      <c r="T348" s="18"/>
      <c r="U348" s="18">
        <v>0</v>
      </c>
      <c r="V348" s="29">
        <v>241</v>
      </c>
    </row>
    <row r="349" spans="1:22" ht="12.75" customHeight="1" x14ac:dyDescent="0.2">
      <c r="A349" s="18"/>
      <c r="B349" s="19" t="s">
        <v>170</v>
      </c>
      <c r="C349" s="63" t="s">
        <v>3</v>
      </c>
      <c r="D349" s="20">
        <v>758211</v>
      </c>
      <c r="E349" s="20">
        <v>0</v>
      </c>
      <c r="F349" s="20">
        <v>0</v>
      </c>
      <c r="G349" s="20">
        <v>189552.75</v>
      </c>
      <c r="H349" s="20">
        <v>0</v>
      </c>
      <c r="I349" s="20">
        <v>0</v>
      </c>
      <c r="J349" s="20">
        <v>189552.75</v>
      </c>
      <c r="K349" s="20">
        <v>0</v>
      </c>
      <c r="L349" s="20">
        <v>0</v>
      </c>
      <c r="M349" s="20">
        <v>189552.75</v>
      </c>
      <c r="N349" s="20">
        <v>0</v>
      </c>
      <c r="O349" s="20">
        <v>0</v>
      </c>
      <c r="P349" s="20">
        <v>189552.75</v>
      </c>
      <c r="Q349" s="38">
        <v>0</v>
      </c>
      <c r="R349" s="38">
        <v>0</v>
      </c>
      <c r="S349" s="38">
        <v>0</v>
      </c>
      <c r="T349" s="18"/>
      <c r="U349" s="18">
        <v>0</v>
      </c>
      <c r="V349" s="29">
        <v>225</v>
      </c>
    </row>
    <row r="350" spans="1:22" ht="12.75" customHeight="1" x14ac:dyDescent="0.2">
      <c r="A350" s="18"/>
      <c r="B350" s="19" t="s">
        <v>169</v>
      </c>
      <c r="C350" s="63" t="s">
        <v>128</v>
      </c>
      <c r="D350" s="20">
        <v>93414</v>
      </c>
      <c r="E350" s="20">
        <v>0</v>
      </c>
      <c r="F350" s="20">
        <v>0</v>
      </c>
      <c r="G350" s="20">
        <v>23353.5</v>
      </c>
      <c r="H350" s="20">
        <v>0</v>
      </c>
      <c r="I350" s="20">
        <v>0</v>
      </c>
      <c r="J350" s="20">
        <v>23353.5</v>
      </c>
      <c r="K350" s="20">
        <v>0</v>
      </c>
      <c r="L350" s="20">
        <v>0</v>
      </c>
      <c r="M350" s="20">
        <v>23353.5</v>
      </c>
      <c r="N350" s="20">
        <v>0</v>
      </c>
      <c r="O350" s="20">
        <v>0</v>
      </c>
      <c r="P350" s="20">
        <v>23353.5</v>
      </c>
      <c r="Q350" s="38">
        <v>0</v>
      </c>
      <c r="R350" s="38">
        <v>0</v>
      </c>
      <c r="S350" s="38">
        <v>0</v>
      </c>
      <c r="T350" s="18"/>
      <c r="U350" s="18">
        <v>0</v>
      </c>
      <c r="V350" s="29">
        <v>241</v>
      </c>
    </row>
    <row r="351" spans="1:22" ht="12.75" customHeight="1" x14ac:dyDescent="0.2">
      <c r="A351" s="18"/>
      <c r="B351" s="19" t="s">
        <v>168</v>
      </c>
      <c r="C351" s="63" t="s">
        <v>8</v>
      </c>
      <c r="D351" s="20">
        <v>3242016</v>
      </c>
      <c r="E351" s="20">
        <v>0</v>
      </c>
      <c r="F351" s="20">
        <v>502743.14</v>
      </c>
      <c r="G351" s="20">
        <v>323192.03000000003</v>
      </c>
      <c r="H351" s="20">
        <v>316009.96000000002</v>
      </c>
      <c r="I351" s="20">
        <v>186733.17</v>
      </c>
      <c r="J351" s="20">
        <v>150822.95000000001</v>
      </c>
      <c r="K351" s="20">
        <v>154413.97</v>
      </c>
      <c r="L351" s="20">
        <v>154413.97</v>
      </c>
      <c r="M351" s="20">
        <v>265735.65000000002</v>
      </c>
      <c r="N351" s="20">
        <v>316009.96000000002</v>
      </c>
      <c r="O351" s="20">
        <v>315989.87</v>
      </c>
      <c r="P351" s="20">
        <v>555951.32999999996</v>
      </c>
      <c r="Q351" s="38">
        <v>0</v>
      </c>
      <c r="R351" s="38">
        <v>0</v>
      </c>
      <c r="S351" s="38">
        <v>0</v>
      </c>
      <c r="T351" s="18"/>
      <c r="U351" s="18">
        <v>0</v>
      </c>
      <c r="V351" s="29">
        <v>212</v>
      </c>
    </row>
    <row r="352" spans="1:22" ht="12.75" customHeight="1" x14ac:dyDescent="0.2">
      <c r="A352" s="18"/>
      <c r="B352" s="19" t="s">
        <v>167</v>
      </c>
      <c r="C352" s="63" t="s">
        <v>166</v>
      </c>
      <c r="D352" s="20">
        <v>270168</v>
      </c>
      <c r="E352" s="20">
        <v>0</v>
      </c>
      <c r="F352" s="20">
        <v>41895.25</v>
      </c>
      <c r="G352" s="20">
        <v>26932.68</v>
      </c>
      <c r="H352" s="20">
        <v>26334.14</v>
      </c>
      <c r="I352" s="20">
        <v>15561.11</v>
      </c>
      <c r="J352" s="20">
        <v>12568.56</v>
      </c>
      <c r="K352" s="20">
        <v>12867.84</v>
      </c>
      <c r="L352" s="20">
        <v>12867.84</v>
      </c>
      <c r="M352" s="20">
        <v>22144.66</v>
      </c>
      <c r="N352" s="20">
        <v>26334.14</v>
      </c>
      <c r="O352" s="20">
        <v>26332.46</v>
      </c>
      <c r="P352" s="20">
        <v>46329.32</v>
      </c>
      <c r="Q352" s="38">
        <v>0</v>
      </c>
      <c r="R352" s="38">
        <v>0</v>
      </c>
      <c r="S352" s="38">
        <v>0</v>
      </c>
      <c r="T352" s="18"/>
      <c r="U352" s="18">
        <v>0</v>
      </c>
      <c r="V352" s="29">
        <v>263</v>
      </c>
    </row>
    <row r="353" spans="1:22" ht="12.75" customHeight="1" x14ac:dyDescent="0.2">
      <c r="A353" s="18"/>
      <c r="B353" s="19" t="s">
        <v>165</v>
      </c>
      <c r="C353" s="63" t="s">
        <v>148</v>
      </c>
      <c r="D353" s="20">
        <v>2656652</v>
      </c>
      <c r="E353" s="20">
        <v>0</v>
      </c>
      <c r="F353" s="20">
        <v>411970.07</v>
      </c>
      <c r="G353" s="20">
        <v>264837.90999999997</v>
      </c>
      <c r="H353" s="20">
        <v>258952.62</v>
      </c>
      <c r="I353" s="20">
        <v>153017.46</v>
      </c>
      <c r="J353" s="20">
        <v>123591.02</v>
      </c>
      <c r="K353" s="20">
        <v>126533.67</v>
      </c>
      <c r="L353" s="20">
        <v>126533.67</v>
      </c>
      <c r="M353" s="20">
        <v>217755.61</v>
      </c>
      <c r="N353" s="20">
        <v>258952.62</v>
      </c>
      <c r="O353" s="20">
        <v>258936.14</v>
      </c>
      <c r="P353" s="20">
        <v>455571.21</v>
      </c>
      <c r="Q353" s="38">
        <v>0</v>
      </c>
      <c r="R353" s="38">
        <v>0</v>
      </c>
      <c r="S353" s="38">
        <v>0</v>
      </c>
      <c r="T353" s="18"/>
      <c r="U353" s="18">
        <v>0</v>
      </c>
      <c r="V353" s="29">
        <v>241</v>
      </c>
    </row>
    <row r="354" spans="1:22" ht="12.75" customHeight="1" x14ac:dyDescent="0.2">
      <c r="A354" s="18"/>
      <c r="B354" s="19" t="s">
        <v>164</v>
      </c>
      <c r="C354" s="63" t="s">
        <v>16</v>
      </c>
      <c r="D354" s="20">
        <v>19909422</v>
      </c>
      <c r="E354" s="20">
        <v>995471.1</v>
      </c>
      <c r="F354" s="20">
        <v>1493206.67</v>
      </c>
      <c r="G354" s="20">
        <v>1891395.11</v>
      </c>
      <c r="H354" s="20">
        <v>1493206.67</v>
      </c>
      <c r="I354" s="20">
        <v>1592753.76</v>
      </c>
      <c r="J354" s="20">
        <v>1891395.11</v>
      </c>
      <c r="K354" s="20">
        <v>1393659.54</v>
      </c>
      <c r="L354" s="20">
        <v>1592753.76</v>
      </c>
      <c r="M354" s="20">
        <v>1990942.2</v>
      </c>
      <c r="N354" s="20">
        <v>1791847.98</v>
      </c>
      <c r="O354" s="20">
        <v>1791847.98</v>
      </c>
      <c r="P354" s="20">
        <v>1990942.12</v>
      </c>
      <c r="Q354" s="38">
        <v>0</v>
      </c>
      <c r="R354" s="38">
        <v>0</v>
      </c>
      <c r="S354" s="38">
        <v>0</v>
      </c>
      <c r="T354" s="18"/>
      <c r="U354" s="18">
        <v>0</v>
      </c>
      <c r="V354" s="29">
        <v>211</v>
      </c>
    </row>
    <row r="355" spans="1:22" ht="12.75" customHeight="1" x14ac:dyDescent="0.2">
      <c r="A355" s="18"/>
      <c r="B355" s="19" t="s">
        <v>163</v>
      </c>
      <c r="C355" s="63" t="s">
        <v>28</v>
      </c>
      <c r="D355" s="20">
        <v>28450</v>
      </c>
      <c r="E355" s="20">
        <v>2367</v>
      </c>
      <c r="F355" s="20">
        <v>2367</v>
      </c>
      <c r="G355" s="20">
        <v>2367</v>
      </c>
      <c r="H355" s="20">
        <v>2367</v>
      </c>
      <c r="I355" s="20">
        <v>2367</v>
      </c>
      <c r="J355" s="20">
        <v>2367</v>
      </c>
      <c r="K355" s="20">
        <v>2367</v>
      </c>
      <c r="L355" s="20">
        <v>2367</v>
      </c>
      <c r="M355" s="20">
        <v>2367</v>
      </c>
      <c r="N355" s="20">
        <v>2367</v>
      </c>
      <c r="O355" s="20">
        <v>2367</v>
      </c>
      <c r="P355" s="20">
        <v>2413</v>
      </c>
      <c r="Q355" s="38">
        <v>0</v>
      </c>
      <c r="R355" s="38">
        <v>0</v>
      </c>
      <c r="S355" s="38">
        <v>0</v>
      </c>
      <c r="T355" s="18"/>
      <c r="U355" s="18">
        <v>0</v>
      </c>
      <c r="V355" s="29">
        <v>212</v>
      </c>
    </row>
    <row r="356" spans="1:22" ht="12.75" customHeight="1" x14ac:dyDescent="0.2">
      <c r="A356" s="18"/>
      <c r="B356" s="19" t="s">
        <v>162</v>
      </c>
      <c r="C356" s="63" t="s">
        <v>14</v>
      </c>
      <c r="D356" s="20">
        <v>6012645</v>
      </c>
      <c r="E356" s="20">
        <v>10009</v>
      </c>
      <c r="F356" s="20">
        <v>450948.4</v>
      </c>
      <c r="G356" s="20">
        <v>571201.30000000005</v>
      </c>
      <c r="H356" s="20">
        <v>450948.4</v>
      </c>
      <c r="I356" s="20">
        <v>481011.6</v>
      </c>
      <c r="J356" s="20">
        <v>571201.30000000005</v>
      </c>
      <c r="K356" s="20">
        <v>420885.15</v>
      </c>
      <c r="L356" s="20">
        <v>481011.6</v>
      </c>
      <c r="M356" s="20">
        <v>601264.5</v>
      </c>
      <c r="N356" s="20">
        <v>541138.05000000005</v>
      </c>
      <c r="O356" s="20">
        <v>541138.05000000005</v>
      </c>
      <c r="P356" s="20">
        <v>891887.65</v>
      </c>
      <c r="Q356" s="38">
        <v>0</v>
      </c>
      <c r="R356" s="38">
        <v>0</v>
      </c>
      <c r="S356" s="38">
        <v>0</v>
      </c>
      <c r="T356" s="18"/>
      <c r="U356" s="18">
        <v>0</v>
      </c>
      <c r="V356" s="29">
        <v>213</v>
      </c>
    </row>
    <row r="357" spans="1:22" ht="12.75" customHeight="1" x14ac:dyDescent="0.2">
      <c r="A357" s="18"/>
      <c r="B357" s="19" t="s">
        <v>159</v>
      </c>
      <c r="C357" s="63" t="s">
        <v>26</v>
      </c>
      <c r="D357" s="20">
        <v>625988</v>
      </c>
      <c r="E357" s="20">
        <v>0</v>
      </c>
      <c r="F357" s="20">
        <v>78248.53</v>
      </c>
      <c r="G357" s="20">
        <v>59468.89</v>
      </c>
      <c r="H357" s="20">
        <v>46949.13</v>
      </c>
      <c r="I357" s="20">
        <v>50079.040000000001</v>
      </c>
      <c r="J357" s="20">
        <v>59468.89</v>
      </c>
      <c r="K357" s="20">
        <v>43819.16</v>
      </c>
      <c r="L357" s="20">
        <v>50079.040000000001</v>
      </c>
      <c r="M357" s="20">
        <v>62598.8</v>
      </c>
      <c r="N357" s="20">
        <v>56338.92</v>
      </c>
      <c r="O357" s="20">
        <v>56338.92</v>
      </c>
      <c r="P357" s="20">
        <v>62598.68</v>
      </c>
      <c r="Q357" s="38">
        <v>0</v>
      </c>
      <c r="R357" s="38">
        <v>0</v>
      </c>
      <c r="S357" s="38">
        <v>0</v>
      </c>
      <c r="T357" s="18"/>
      <c r="U357" s="18">
        <v>0</v>
      </c>
      <c r="V357" s="29">
        <v>221</v>
      </c>
    </row>
    <row r="358" spans="1:22" ht="12.75" customHeight="1" x14ac:dyDescent="0.2">
      <c r="A358" s="18"/>
      <c r="B358" s="19" t="s">
        <v>159</v>
      </c>
      <c r="C358" s="63" t="s">
        <v>161</v>
      </c>
      <c r="D358" s="20">
        <v>13110</v>
      </c>
      <c r="E358" s="20">
        <v>0</v>
      </c>
      <c r="F358" s="20">
        <v>1710</v>
      </c>
      <c r="G358" s="20">
        <v>2280</v>
      </c>
      <c r="H358" s="20">
        <v>855</v>
      </c>
      <c r="I358" s="20">
        <v>2565</v>
      </c>
      <c r="J358" s="20">
        <v>855</v>
      </c>
      <c r="K358" s="20">
        <v>1140</v>
      </c>
      <c r="L358" s="20">
        <v>1140</v>
      </c>
      <c r="M358" s="20">
        <v>855</v>
      </c>
      <c r="N358" s="20">
        <v>570</v>
      </c>
      <c r="O358" s="20">
        <v>570</v>
      </c>
      <c r="P358" s="20">
        <v>570</v>
      </c>
      <c r="Q358" s="38">
        <v>0</v>
      </c>
      <c r="R358" s="38">
        <v>0</v>
      </c>
      <c r="S358" s="38">
        <v>0</v>
      </c>
      <c r="T358" s="18"/>
      <c r="U358" s="18">
        <v>0</v>
      </c>
      <c r="V358" s="29">
        <v>222</v>
      </c>
    </row>
    <row r="359" spans="1:22" ht="12.75" customHeight="1" x14ac:dyDescent="0.2">
      <c r="A359" s="18"/>
      <c r="B359" s="19" t="s">
        <v>159</v>
      </c>
      <c r="C359" s="63" t="s">
        <v>25</v>
      </c>
      <c r="D359" s="20">
        <v>17160273</v>
      </c>
      <c r="E359" s="20">
        <v>0</v>
      </c>
      <c r="F359" s="20">
        <v>2145034.15</v>
      </c>
      <c r="G359" s="20">
        <v>1630225.96</v>
      </c>
      <c r="H359" s="20">
        <v>1287020.5</v>
      </c>
      <c r="I359" s="20">
        <v>1372821.84</v>
      </c>
      <c r="J359" s="20">
        <v>1630225.96</v>
      </c>
      <c r="K359" s="20">
        <v>1201219.1100000001</v>
      </c>
      <c r="L359" s="20">
        <v>1372821.84</v>
      </c>
      <c r="M359" s="20">
        <v>1716027.3</v>
      </c>
      <c r="N359" s="20">
        <v>1544424.57</v>
      </c>
      <c r="O359" s="20">
        <v>1544424.57</v>
      </c>
      <c r="P359" s="20">
        <v>1716027.2</v>
      </c>
      <c r="Q359" s="38">
        <v>0</v>
      </c>
      <c r="R359" s="38">
        <v>0</v>
      </c>
      <c r="S359" s="38">
        <v>0</v>
      </c>
      <c r="T359" s="18"/>
      <c r="U359" s="18">
        <v>0</v>
      </c>
      <c r="V359" s="29">
        <v>223</v>
      </c>
    </row>
    <row r="360" spans="1:22" ht="12.75" customHeight="1" x14ac:dyDescent="0.2">
      <c r="A360" s="18"/>
      <c r="B360" s="19" t="s">
        <v>159</v>
      </c>
      <c r="C360" s="63" t="s">
        <v>3</v>
      </c>
      <c r="D360" s="20">
        <v>1376430</v>
      </c>
      <c r="E360" s="20">
        <v>0</v>
      </c>
      <c r="F360" s="20">
        <v>172053.78</v>
      </c>
      <c r="G360" s="20">
        <v>130760.88</v>
      </c>
      <c r="H360" s="20">
        <v>103232.28</v>
      </c>
      <c r="I360" s="20">
        <v>110114.4</v>
      </c>
      <c r="J360" s="20">
        <v>130760.88</v>
      </c>
      <c r="K360" s="20">
        <v>96350.1</v>
      </c>
      <c r="L360" s="20">
        <v>110114.4</v>
      </c>
      <c r="M360" s="20">
        <v>137643</v>
      </c>
      <c r="N360" s="20">
        <v>123878.7</v>
      </c>
      <c r="O360" s="20">
        <v>123878.7</v>
      </c>
      <c r="P360" s="20">
        <v>137642.88</v>
      </c>
      <c r="Q360" s="38">
        <v>0</v>
      </c>
      <c r="R360" s="38">
        <v>0</v>
      </c>
      <c r="S360" s="38">
        <v>0</v>
      </c>
      <c r="T360" s="18"/>
      <c r="U360" s="18">
        <v>0</v>
      </c>
      <c r="V360" s="29">
        <v>225</v>
      </c>
    </row>
    <row r="361" spans="1:22" ht="12.75" customHeight="1" x14ac:dyDescent="0.2">
      <c r="A361" s="18"/>
      <c r="B361" s="19" t="s">
        <v>159</v>
      </c>
      <c r="C361" s="63" t="s">
        <v>1</v>
      </c>
      <c r="D361" s="20">
        <v>1444263</v>
      </c>
      <c r="E361" s="20">
        <v>0</v>
      </c>
      <c r="F361" s="20">
        <v>180532.92</v>
      </c>
      <c r="G361" s="20">
        <v>137205.03</v>
      </c>
      <c r="H361" s="20">
        <v>108319.77</v>
      </c>
      <c r="I361" s="20">
        <v>115541.04</v>
      </c>
      <c r="J361" s="20">
        <v>137205.03</v>
      </c>
      <c r="K361" s="20">
        <v>101098.41</v>
      </c>
      <c r="L361" s="20">
        <v>115541.04</v>
      </c>
      <c r="M361" s="20">
        <v>144426.29999999999</v>
      </c>
      <c r="N361" s="20">
        <v>129983.67</v>
      </c>
      <c r="O361" s="20">
        <v>129983.67</v>
      </c>
      <c r="P361" s="20">
        <v>144426.12</v>
      </c>
      <c r="Q361" s="38">
        <v>0</v>
      </c>
      <c r="R361" s="38">
        <v>0</v>
      </c>
      <c r="S361" s="38">
        <v>0</v>
      </c>
      <c r="T361" s="18"/>
      <c r="U361" s="18">
        <v>0</v>
      </c>
      <c r="V361" s="29">
        <v>226</v>
      </c>
    </row>
    <row r="362" spans="1:22" ht="12.75" customHeight="1" x14ac:dyDescent="0.2">
      <c r="A362" s="18"/>
      <c r="B362" s="19" t="s">
        <v>159</v>
      </c>
      <c r="C362" s="63" t="s">
        <v>18</v>
      </c>
      <c r="D362" s="20">
        <v>89694</v>
      </c>
      <c r="E362" s="20">
        <v>4484.7</v>
      </c>
      <c r="F362" s="20">
        <v>6727.06</v>
      </c>
      <c r="G362" s="20">
        <v>8520.94</v>
      </c>
      <c r="H362" s="20">
        <v>6727.06</v>
      </c>
      <c r="I362" s="20">
        <v>7175.52</v>
      </c>
      <c r="J362" s="20">
        <v>8520.94</v>
      </c>
      <c r="K362" s="20">
        <v>6278.58</v>
      </c>
      <c r="L362" s="20">
        <v>7175.52</v>
      </c>
      <c r="M362" s="20">
        <v>8969.4</v>
      </c>
      <c r="N362" s="20">
        <v>8072.46</v>
      </c>
      <c r="O362" s="20">
        <v>8072.46</v>
      </c>
      <c r="P362" s="20">
        <v>8969.36</v>
      </c>
      <c r="Q362" s="38">
        <v>0</v>
      </c>
      <c r="R362" s="38">
        <v>0</v>
      </c>
      <c r="S362" s="38">
        <v>0</v>
      </c>
      <c r="T362" s="18"/>
      <c r="U362" s="18">
        <v>0</v>
      </c>
      <c r="V362" s="29">
        <v>294</v>
      </c>
    </row>
    <row r="363" spans="1:22" ht="12.75" customHeight="1" x14ac:dyDescent="0.2">
      <c r="A363" s="18"/>
      <c r="B363" s="19" t="s">
        <v>159</v>
      </c>
      <c r="C363" s="63" t="s">
        <v>133</v>
      </c>
      <c r="D363" s="20">
        <v>3776408</v>
      </c>
      <c r="E363" s="20">
        <v>0</v>
      </c>
      <c r="F363" s="20">
        <v>472051.01</v>
      </c>
      <c r="G363" s="20">
        <v>358758.77</v>
      </c>
      <c r="H363" s="20">
        <v>283230.61</v>
      </c>
      <c r="I363" s="20">
        <v>302112.64000000001</v>
      </c>
      <c r="J363" s="20">
        <v>358758.77</v>
      </c>
      <c r="K363" s="20">
        <v>264348.56</v>
      </c>
      <c r="L363" s="20">
        <v>302112.64000000001</v>
      </c>
      <c r="M363" s="20">
        <v>377640.8</v>
      </c>
      <c r="N363" s="20">
        <v>339876.72</v>
      </c>
      <c r="O363" s="20">
        <v>339876.72</v>
      </c>
      <c r="P363" s="20">
        <v>377640.76</v>
      </c>
      <c r="Q363" s="38">
        <v>0</v>
      </c>
      <c r="R363" s="38">
        <v>0</v>
      </c>
      <c r="S363" s="38">
        <v>0</v>
      </c>
      <c r="T363" s="18"/>
      <c r="U363" s="18">
        <v>0</v>
      </c>
      <c r="V363" s="29">
        <v>342</v>
      </c>
    </row>
    <row r="364" spans="1:22" ht="12.75" customHeight="1" x14ac:dyDescent="0.2">
      <c r="A364" s="18"/>
      <c r="B364" s="19" t="s">
        <v>159</v>
      </c>
      <c r="C364" s="63" t="s">
        <v>160</v>
      </c>
      <c r="D364" s="20">
        <v>13886010</v>
      </c>
      <c r="E364" s="20">
        <v>1265410</v>
      </c>
      <c r="F364" s="20">
        <v>1425129</v>
      </c>
      <c r="G364" s="20">
        <v>1527488</v>
      </c>
      <c r="H364" s="20">
        <v>1571590</v>
      </c>
      <c r="I364" s="20">
        <v>1571590</v>
      </c>
      <c r="J364" s="20">
        <v>0</v>
      </c>
      <c r="K364" s="20">
        <v>0</v>
      </c>
      <c r="L364" s="20">
        <v>0</v>
      </c>
      <c r="M364" s="20">
        <v>1770033</v>
      </c>
      <c r="N364" s="20">
        <v>1751757</v>
      </c>
      <c r="O364" s="20">
        <v>1167839</v>
      </c>
      <c r="P364" s="20">
        <v>1835174</v>
      </c>
      <c r="Q364" s="38">
        <v>0</v>
      </c>
      <c r="R364" s="38">
        <v>0</v>
      </c>
      <c r="S364" s="38">
        <v>0</v>
      </c>
      <c r="T364" s="18"/>
      <c r="U364" s="18">
        <v>0</v>
      </c>
      <c r="V364" s="29">
        <v>342</v>
      </c>
    </row>
    <row r="365" spans="1:22" ht="12.75" customHeight="1" x14ac:dyDescent="0.2">
      <c r="A365" s="18"/>
      <c r="B365" s="19" t="s">
        <v>159</v>
      </c>
      <c r="C365" s="63" t="s">
        <v>22</v>
      </c>
      <c r="D365" s="20">
        <v>566831</v>
      </c>
      <c r="E365" s="20">
        <v>0</v>
      </c>
      <c r="F365" s="20">
        <v>70853.88</v>
      </c>
      <c r="G365" s="20">
        <v>53848.95</v>
      </c>
      <c r="H365" s="20">
        <v>42512.33</v>
      </c>
      <c r="I365" s="20">
        <v>45346.48</v>
      </c>
      <c r="J365" s="20">
        <v>53848.95</v>
      </c>
      <c r="K365" s="20">
        <v>39678.17</v>
      </c>
      <c r="L365" s="20">
        <v>45346.48</v>
      </c>
      <c r="M365" s="20">
        <v>56683.1</v>
      </c>
      <c r="N365" s="20">
        <v>51014.79</v>
      </c>
      <c r="O365" s="20">
        <v>51014.79</v>
      </c>
      <c r="P365" s="20">
        <v>56683.08</v>
      </c>
      <c r="Q365" s="38">
        <v>0</v>
      </c>
      <c r="R365" s="38">
        <v>0</v>
      </c>
      <c r="S365" s="38">
        <v>0</v>
      </c>
      <c r="T365" s="18"/>
      <c r="U365" s="18">
        <v>0</v>
      </c>
      <c r="V365" s="29">
        <v>343</v>
      </c>
    </row>
    <row r="366" spans="1:22" ht="12.75" customHeight="1" x14ac:dyDescent="0.2">
      <c r="A366" s="18"/>
      <c r="B366" s="19" t="s">
        <v>158</v>
      </c>
      <c r="C366" s="63" t="s">
        <v>128</v>
      </c>
      <c r="D366" s="20">
        <v>17416396</v>
      </c>
      <c r="E366" s="20">
        <v>870819.8</v>
      </c>
      <c r="F366" s="20">
        <v>1306229.7</v>
      </c>
      <c r="G366" s="20">
        <v>1654557.62</v>
      </c>
      <c r="H366" s="20">
        <v>1306229.7</v>
      </c>
      <c r="I366" s="20">
        <v>1393311.68</v>
      </c>
      <c r="J366" s="20">
        <v>1654557.62</v>
      </c>
      <c r="K366" s="20">
        <v>1219147.72</v>
      </c>
      <c r="L366" s="20">
        <v>1393311.68</v>
      </c>
      <c r="M366" s="20">
        <v>1741639.6</v>
      </c>
      <c r="N366" s="20">
        <v>1567475.64</v>
      </c>
      <c r="O366" s="20">
        <v>1567475.64</v>
      </c>
      <c r="P366" s="20">
        <v>1741639.6</v>
      </c>
      <c r="Q366" s="38">
        <v>0</v>
      </c>
      <c r="R366" s="38">
        <v>0</v>
      </c>
      <c r="S366" s="38">
        <v>0</v>
      </c>
      <c r="T366" s="18"/>
      <c r="U366" s="18">
        <v>0</v>
      </c>
      <c r="V366" s="29">
        <v>241</v>
      </c>
    </row>
    <row r="367" spans="1:22" ht="12.75" customHeight="1" x14ac:dyDescent="0.2">
      <c r="A367" s="18"/>
      <c r="B367" s="19" t="s">
        <v>157</v>
      </c>
      <c r="C367" s="63" t="s">
        <v>20</v>
      </c>
      <c r="D367" s="20">
        <v>1821107</v>
      </c>
      <c r="E367" s="20">
        <v>91055.35</v>
      </c>
      <c r="F367" s="20">
        <v>136583.04999999999</v>
      </c>
      <c r="G367" s="20">
        <v>173005.19</v>
      </c>
      <c r="H367" s="20">
        <v>136583.04999999999</v>
      </c>
      <c r="I367" s="20">
        <v>145688.56</v>
      </c>
      <c r="J367" s="20">
        <v>173005.19</v>
      </c>
      <c r="K367" s="20">
        <v>127477.49</v>
      </c>
      <c r="L367" s="20">
        <v>145688.56</v>
      </c>
      <c r="M367" s="20">
        <v>182110.7</v>
      </c>
      <c r="N367" s="20">
        <v>163899.63</v>
      </c>
      <c r="O367" s="20">
        <v>163899.63</v>
      </c>
      <c r="P367" s="20">
        <v>182110.6</v>
      </c>
      <c r="Q367" s="38">
        <v>0</v>
      </c>
      <c r="R367" s="38">
        <v>0</v>
      </c>
      <c r="S367" s="38">
        <v>0</v>
      </c>
      <c r="T367" s="18"/>
      <c r="U367" s="18">
        <v>0</v>
      </c>
      <c r="V367" s="29">
        <v>292</v>
      </c>
    </row>
    <row r="368" spans="1:22" ht="12.75" customHeight="1" x14ac:dyDescent="0.2">
      <c r="A368" s="18"/>
      <c r="B368" s="19" t="s">
        <v>157</v>
      </c>
      <c r="C368" s="63" t="s">
        <v>117</v>
      </c>
      <c r="D368" s="20">
        <v>535643</v>
      </c>
      <c r="E368" s="20">
        <v>133905</v>
      </c>
      <c r="F368" s="20">
        <v>0</v>
      </c>
      <c r="G368" s="20">
        <v>0</v>
      </c>
      <c r="H368" s="20">
        <v>133905</v>
      </c>
      <c r="I368" s="20">
        <v>0</v>
      </c>
      <c r="J368" s="20">
        <v>0</v>
      </c>
      <c r="K368" s="20">
        <v>133905</v>
      </c>
      <c r="L368" s="20">
        <v>0</v>
      </c>
      <c r="M368" s="20">
        <v>0</v>
      </c>
      <c r="N368" s="20">
        <v>133928</v>
      </c>
      <c r="O368" s="20">
        <v>0</v>
      </c>
      <c r="P368" s="20">
        <v>0</v>
      </c>
      <c r="Q368" s="38">
        <v>0</v>
      </c>
      <c r="R368" s="38">
        <v>0</v>
      </c>
      <c r="S368" s="38">
        <v>0</v>
      </c>
      <c r="T368" s="18"/>
      <c r="U368" s="18">
        <v>0</v>
      </c>
      <c r="V368" s="29">
        <v>293</v>
      </c>
    </row>
    <row r="369" spans="1:22" ht="12.75" customHeight="1" x14ac:dyDescent="0.2">
      <c r="A369" s="18"/>
      <c r="B369" s="19" t="s">
        <v>157</v>
      </c>
      <c r="C369" s="63" t="s">
        <v>156</v>
      </c>
      <c r="D369" s="20">
        <v>35000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11600</v>
      </c>
      <c r="O369" s="20">
        <v>11600</v>
      </c>
      <c r="P369" s="20">
        <v>11800</v>
      </c>
      <c r="Q369" s="38">
        <v>0</v>
      </c>
      <c r="R369" s="38">
        <v>0</v>
      </c>
      <c r="S369" s="38">
        <v>0</v>
      </c>
      <c r="T369" s="18"/>
      <c r="U369" s="18">
        <v>0</v>
      </c>
      <c r="V369" s="29">
        <v>293</v>
      </c>
    </row>
    <row r="370" spans="1:22" ht="12.75" customHeight="1" x14ac:dyDescent="0.2">
      <c r="A370" s="18"/>
      <c r="B370" s="19" t="s">
        <v>155</v>
      </c>
      <c r="C370" s="63" t="s">
        <v>18</v>
      </c>
      <c r="D370" s="20">
        <v>89694</v>
      </c>
      <c r="E370" s="20">
        <v>4484.7</v>
      </c>
      <c r="F370" s="20">
        <v>6727.06</v>
      </c>
      <c r="G370" s="20">
        <v>8520.94</v>
      </c>
      <c r="H370" s="20">
        <v>6727.06</v>
      </c>
      <c r="I370" s="20">
        <v>7175.52</v>
      </c>
      <c r="J370" s="20">
        <v>8520.94</v>
      </c>
      <c r="K370" s="20">
        <v>6278.58</v>
      </c>
      <c r="L370" s="20">
        <v>7175.52</v>
      </c>
      <c r="M370" s="20">
        <v>8969.4</v>
      </c>
      <c r="N370" s="20">
        <v>8072.46</v>
      </c>
      <c r="O370" s="20">
        <v>8072.46</v>
      </c>
      <c r="P370" s="20">
        <v>8969.36</v>
      </c>
      <c r="Q370" s="38">
        <v>0</v>
      </c>
      <c r="R370" s="38">
        <v>0</v>
      </c>
      <c r="S370" s="38">
        <v>0</v>
      </c>
      <c r="T370" s="18"/>
      <c r="U370" s="18">
        <v>0</v>
      </c>
      <c r="V370" s="29">
        <v>294</v>
      </c>
    </row>
    <row r="371" spans="1:22" ht="12.75" customHeight="1" x14ac:dyDescent="0.2">
      <c r="A371" s="18"/>
      <c r="B371" s="19" t="s">
        <v>155</v>
      </c>
      <c r="C371" s="63" t="s">
        <v>154</v>
      </c>
      <c r="D371" s="20">
        <v>7694880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313665</v>
      </c>
      <c r="L371" s="20">
        <v>313665</v>
      </c>
      <c r="M371" s="20">
        <v>313665</v>
      </c>
      <c r="N371" s="20">
        <v>2250865</v>
      </c>
      <c r="O371" s="20">
        <v>2250865</v>
      </c>
      <c r="P371" s="20">
        <v>2252155</v>
      </c>
      <c r="Q371" s="38">
        <v>0</v>
      </c>
      <c r="R371" s="38">
        <v>0</v>
      </c>
      <c r="S371" s="38">
        <v>0</v>
      </c>
      <c r="T371" s="18"/>
      <c r="U371" s="18">
        <v>0</v>
      </c>
      <c r="V371" s="29">
        <v>294</v>
      </c>
    </row>
    <row r="372" spans="1:22" ht="12.75" customHeight="1" x14ac:dyDescent="0.2">
      <c r="A372" s="18"/>
      <c r="B372" s="19" t="s">
        <v>153</v>
      </c>
      <c r="C372" s="63" t="s">
        <v>10</v>
      </c>
      <c r="D372" s="20">
        <v>116960516</v>
      </c>
      <c r="E372" s="20">
        <v>4738219.7</v>
      </c>
      <c r="F372" s="20">
        <v>7368741.7300000004</v>
      </c>
      <c r="G372" s="20">
        <v>8486036.1199999992</v>
      </c>
      <c r="H372" s="20">
        <v>8486036.1099999994</v>
      </c>
      <c r="I372" s="20">
        <v>16972072.239999998</v>
      </c>
      <c r="J372" s="20">
        <v>15274865.02</v>
      </c>
      <c r="K372" s="20">
        <v>13577657.789999999</v>
      </c>
      <c r="L372" s="20">
        <v>5068463.84</v>
      </c>
      <c r="M372" s="20">
        <v>8486036.1199999992</v>
      </c>
      <c r="N372" s="20">
        <v>8486036.1199999992</v>
      </c>
      <c r="O372" s="20">
        <v>8486036.1199999992</v>
      </c>
      <c r="P372" s="20">
        <v>11530315.09</v>
      </c>
      <c r="Q372" s="38">
        <v>0</v>
      </c>
      <c r="R372" s="38">
        <v>0</v>
      </c>
      <c r="S372" s="38">
        <v>0</v>
      </c>
      <c r="T372" s="18"/>
      <c r="U372" s="18">
        <v>0</v>
      </c>
      <c r="V372" s="29">
        <v>211</v>
      </c>
    </row>
    <row r="373" spans="1:22" ht="12.75" customHeight="1" x14ac:dyDescent="0.2">
      <c r="A373" s="18"/>
      <c r="B373" s="19" t="s">
        <v>152</v>
      </c>
      <c r="C373" s="63" t="s">
        <v>6</v>
      </c>
      <c r="D373" s="20">
        <v>35322077</v>
      </c>
      <c r="E373" s="20">
        <v>56357</v>
      </c>
      <c r="F373" s="20">
        <v>3673322.28</v>
      </c>
      <c r="G373" s="20">
        <v>2562782.98</v>
      </c>
      <c r="H373" s="20">
        <v>2562783.52</v>
      </c>
      <c r="I373" s="20">
        <v>5125565.49</v>
      </c>
      <c r="J373" s="20">
        <v>4613009.3899999997</v>
      </c>
      <c r="K373" s="20">
        <v>4100452.79</v>
      </c>
      <c r="L373" s="20">
        <v>1530676.13</v>
      </c>
      <c r="M373" s="20">
        <v>2562782.98</v>
      </c>
      <c r="N373" s="20">
        <v>2562782.98</v>
      </c>
      <c r="O373" s="20">
        <v>2562782.98</v>
      </c>
      <c r="P373" s="20">
        <v>3408778.48</v>
      </c>
      <c r="Q373" s="38">
        <v>0</v>
      </c>
      <c r="R373" s="38">
        <v>0</v>
      </c>
      <c r="S373" s="38">
        <v>0</v>
      </c>
      <c r="T373" s="18"/>
      <c r="U373" s="18">
        <v>0</v>
      </c>
      <c r="V373" s="29">
        <v>213</v>
      </c>
    </row>
    <row r="374" spans="1:22" ht="12.75" customHeight="1" x14ac:dyDescent="0.2">
      <c r="A374" s="18"/>
      <c r="B374" s="19" t="s">
        <v>150</v>
      </c>
      <c r="C374" s="63" t="s">
        <v>53</v>
      </c>
      <c r="D374" s="20">
        <v>214854</v>
      </c>
      <c r="E374" s="20">
        <v>0</v>
      </c>
      <c r="F374" s="20">
        <v>22343.77</v>
      </c>
      <c r="G374" s="20">
        <v>15588.68</v>
      </c>
      <c r="H374" s="20">
        <v>15588.15</v>
      </c>
      <c r="I374" s="20">
        <v>31177.82</v>
      </c>
      <c r="J374" s="20">
        <v>28059.59</v>
      </c>
      <c r="K374" s="20">
        <v>24941.86</v>
      </c>
      <c r="L374" s="20">
        <v>9310.66</v>
      </c>
      <c r="M374" s="20">
        <v>15588.68</v>
      </c>
      <c r="N374" s="20">
        <v>15588.68</v>
      </c>
      <c r="O374" s="20">
        <v>15588.68</v>
      </c>
      <c r="P374" s="20">
        <v>21077.43</v>
      </c>
      <c r="Q374" s="38">
        <v>0</v>
      </c>
      <c r="R374" s="38">
        <v>0</v>
      </c>
      <c r="S374" s="38">
        <v>0</v>
      </c>
      <c r="T374" s="18"/>
      <c r="U374" s="18">
        <v>0</v>
      </c>
      <c r="V374" s="29">
        <v>221</v>
      </c>
    </row>
    <row r="375" spans="1:22" ht="12.75" customHeight="1" x14ac:dyDescent="0.2">
      <c r="A375" s="18"/>
      <c r="B375" s="19" t="s">
        <v>150</v>
      </c>
      <c r="C375" s="63" t="s">
        <v>151</v>
      </c>
      <c r="D375" s="20">
        <v>915026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915026</v>
      </c>
      <c r="M375" s="20">
        <v>0</v>
      </c>
      <c r="N375" s="20">
        <v>0</v>
      </c>
      <c r="O375" s="20">
        <v>0</v>
      </c>
      <c r="P375" s="20">
        <v>0</v>
      </c>
      <c r="Q375" s="38">
        <v>0</v>
      </c>
      <c r="R375" s="38">
        <v>0</v>
      </c>
      <c r="S375" s="38">
        <v>0</v>
      </c>
      <c r="T375" s="18"/>
      <c r="U375" s="18">
        <v>0</v>
      </c>
      <c r="V375" s="29">
        <v>310</v>
      </c>
    </row>
    <row r="376" spans="1:22" ht="12.75" customHeight="1" x14ac:dyDescent="0.2">
      <c r="A376" s="18"/>
      <c r="B376" s="19" t="s">
        <v>150</v>
      </c>
      <c r="C376" s="63" t="s">
        <v>48</v>
      </c>
      <c r="D376" s="20">
        <v>125908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125908</v>
      </c>
      <c r="M376" s="20">
        <v>0</v>
      </c>
      <c r="N376" s="20">
        <v>0</v>
      </c>
      <c r="O376" s="20">
        <v>0</v>
      </c>
      <c r="P376" s="20">
        <v>0</v>
      </c>
      <c r="Q376" s="38">
        <v>0</v>
      </c>
      <c r="R376" s="38">
        <v>0</v>
      </c>
      <c r="S376" s="38">
        <v>0</v>
      </c>
      <c r="T376" s="18"/>
      <c r="U376" s="18">
        <v>0</v>
      </c>
      <c r="V376" s="29">
        <v>343</v>
      </c>
    </row>
    <row r="377" spans="1:22" ht="12.75" customHeight="1" x14ac:dyDescent="0.2">
      <c r="A377" s="18"/>
      <c r="B377" s="19" t="s">
        <v>149</v>
      </c>
      <c r="C377" s="63" t="s">
        <v>148</v>
      </c>
      <c r="D377" s="20">
        <v>54243099</v>
      </c>
      <c r="E377" s="20">
        <v>1705423.3</v>
      </c>
      <c r="F377" s="20">
        <v>3935592.22</v>
      </c>
      <c r="G377" s="20">
        <v>3935592.22</v>
      </c>
      <c r="H377" s="20">
        <v>3935592.22</v>
      </c>
      <c r="I377" s="20">
        <v>7871184.4500000002</v>
      </c>
      <c r="J377" s="20">
        <v>7084066</v>
      </c>
      <c r="K377" s="20">
        <v>6296947.5599999996</v>
      </c>
      <c r="L377" s="20">
        <v>2350615.37</v>
      </c>
      <c r="M377" s="20">
        <v>3935592.22</v>
      </c>
      <c r="N377" s="20">
        <v>3935592.22</v>
      </c>
      <c r="O377" s="20">
        <v>3935592.22</v>
      </c>
      <c r="P377" s="20">
        <v>5321309</v>
      </c>
      <c r="Q377" s="38">
        <v>0</v>
      </c>
      <c r="R377" s="38">
        <v>0</v>
      </c>
      <c r="S377" s="38">
        <v>0</v>
      </c>
      <c r="T377" s="18"/>
      <c r="U377" s="18">
        <v>0</v>
      </c>
      <c r="V377" s="29">
        <v>241</v>
      </c>
    </row>
    <row r="378" spans="1:22" ht="12.75" customHeight="1" x14ac:dyDescent="0.2">
      <c r="A378" s="18"/>
      <c r="B378" s="19" t="s">
        <v>147</v>
      </c>
      <c r="C378" s="63" t="s">
        <v>16</v>
      </c>
      <c r="D378" s="20">
        <v>15928418</v>
      </c>
      <c r="E378" s="20">
        <v>796420.9</v>
      </c>
      <c r="F378" s="20">
        <v>1194631.3600000001</v>
      </c>
      <c r="G378" s="20">
        <v>1513199.72</v>
      </c>
      <c r="H378" s="20">
        <v>1194631.3600000001</v>
      </c>
      <c r="I378" s="20">
        <v>1274273.44</v>
      </c>
      <c r="J378" s="20">
        <v>1513199.72</v>
      </c>
      <c r="K378" s="20">
        <v>1114989.26</v>
      </c>
      <c r="L378" s="20">
        <v>1274273.44</v>
      </c>
      <c r="M378" s="20">
        <v>1592841.8</v>
      </c>
      <c r="N378" s="20">
        <v>1433557.62</v>
      </c>
      <c r="O378" s="20">
        <v>1433557.62</v>
      </c>
      <c r="P378" s="20">
        <v>1592841.76</v>
      </c>
      <c r="Q378" s="38">
        <v>0</v>
      </c>
      <c r="R378" s="38">
        <v>0</v>
      </c>
      <c r="S378" s="38">
        <v>0</v>
      </c>
      <c r="T378" s="18"/>
      <c r="U378" s="18">
        <v>0</v>
      </c>
      <c r="V378" s="29">
        <v>211</v>
      </c>
    </row>
    <row r="379" spans="1:22" ht="12.75" customHeight="1" x14ac:dyDescent="0.2">
      <c r="A379" s="18"/>
      <c r="B379" s="19" t="s">
        <v>146</v>
      </c>
      <c r="C379" s="63" t="s">
        <v>28</v>
      </c>
      <c r="D379" s="20">
        <v>2400</v>
      </c>
      <c r="E379" s="20">
        <v>200</v>
      </c>
      <c r="F379" s="20">
        <v>200</v>
      </c>
      <c r="G379" s="20">
        <v>200</v>
      </c>
      <c r="H379" s="20">
        <v>200</v>
      </c>
      <c r="I379" s="20">
        <v>200</v>
      </c>
      <c r="J379" s="20">
        <v>200</v>
      </c>
      <c r="K379" s="20">
        <v>200</v>
      </c>
      <c r="L379" s="20">
        <v>200</v>
      </c>
      <c r="M379" s="20">
        <v>200</v>
      </c>
      <c r="N379" s="20">
        <v>200</v>
      </c>
      <c r="O379" s="20">
        <v>200</v>
      </c>
      <c r="P379" s="20">
        <v>200</v>
      </c>
      <c r="Q379" s="38">
        <v>0</v>
      </c>
      <c r="R379" s="38">
        <v>0</v>
      </c>
      <c r="S379" s="38">
        <v>0</v>
      </c>
      <c r="T379" s="18"/>
      <c r="U379" s="18">
        <v>0</v>
      </c>
      <c r="V379" s="29">
        <v>212</v>
      </c>
    </row>
    <row r="380" spans="1:22" ht="12.75" customHeight="1" x14ac:dyDescent="0.2">
      <c r="A380" s="18"/>
      <c r="B380" s="19" t="s">
        <v>145</v>
      </c>
      <c r="C380" s="63" t="s">
        <v>14</v>
      </c>
      <c r="D380" s="20">
        <v>4810383</v>
      </c>
      <c r="E380" s="20">
        <v>20543</v>
      </c>
      <c r="F380" s="20">
        <v>357778.7</v>
      </c>
      <c r="G380" s="20">
        <v>456986.41</v>
      </c>
      <c r="H380" s="20">
        <v>360778.75</v>
      </c>
      <c r="I380" s="20">
        <v>384830.64</v>
      </c>
      <c r="J380" s="20">
        <v>456986.41</v>
      </c>
      <c r="K380" s="20">
        <v>336726.81</v>
      </c>
      <c r="L380" s="20">
        <v>384830.64</v>
      </c>
      <c r="M380" s="20">
        <v>481038.3</v>
      </c>
      <c r="N380" s="20">
        <v>432934.47</v>
      </c>
      <c r="O380" s="20">
        <v>432934.47</v>
      </c>
      <c r="P380" s="20">
        <v>704014.4</v>
      </c>
      <c r="Q380" s="38">
        <v>0</v>
      </c>
      <c r="R380" s="38">
        <v>0</v>
      </c>
      <c r="S380" s="38">
        <v>0</v>
      </c>
      <c r="T380" s="18"/>
      <c r="U380" s="18">
        <v>0</v>
      </c>
      <c r="V380" s="29">
        <v>213</v>
      </c>
    </row>
    <row r="381" spans="1:22" ht="12.75" customHeight="1" x14ac:dyDescent="0.2">
      <c r="A381" s="18"/>
      <c r="B381" s="19" t="s">
        <v>144</v>
      </c>
      <c r="C381" s="63" t="s">
        <v>26</v>
      </c>
      <c r="D381" s="20">
        <v>143392</v>
      </c>
      <c r="E381" s="20">
        <v>0</v>
      </c>
      <c r="F381" s="20">
        <v>17726.009999999998</v>
      </c>
      <c r="G381" s="20">
        <v>14263.77</v>
      </c>
      <c r="H381" s="20">
        <v>10635.61</v>
      </c>
      <c r="I381" s="20">
        <v>11344.64</v>
      </c>
      <c r="J381" s="20">
        <v>13471.77</v>
      </c>
      <c r="K381" s="20">
        <v>9926.56</v>
      </c>
      <c r="L381" s="20">
        <v>11344.64</v>
      </c>
      <c r="M381" s="20">
        <v>14972.8</v>
      </c>
      <c r="N381" s="20">
        <v>12762.72</v>
      </c>
      <c r="O381" s="20">
        <v>12762.72</v>
      </c>
      <c r="P381" s="20">
        <v>14180.76</v>
      </c>
      <c r="Q381" s="38">
        <v>0</v>
      </c>
      <c r="R381" s="38">
        <v>0</v>
      </c>
      <c r="S381" s="38">
        <v>0</v>
      </c>
      <c r="T381" s="18"/>
      <c r="U381" s="18">
        <v>0</v>
      </c>
      <c r="V381" s="29">
        <v>221</v>
      </c>
    </row>
    <row r="382" spans="1:22" ht="12.75" customHeight="1" x14ac:dyDescent="0.2">
      <c r="A382" s="18"/>
      <c r="B382" s="19" t="s">
        <v>144</v>
      </c>
      <c r="C382" s="63" t="s">
        <v>25</v>
      </c>
      <c r="D382" s="20">
        <v>1059673</v>
      </c>
      <c r="E382" s="20">
        <v>0</v>
      </c>
      <c r="F382" s="20">
        <v>132459.13</v>
      </c>
      <c r="G382" s="20">
        <v>100668.94</v>
      </c>
      <c r="H382" s="20">
        <v>79475.48</v>
      </c>
      <c r="I382" s="20">
        <v>84773.84</v>
      </c>
      <c r="J382" s="20">
        <v>100668.94</v>
      </c>
      <c r="K382" s="20">
        <v>74177.11</v>
      </c>
      <c r="L382" s="20">
        <v>84773.84</v>
      </c>
      <c r="M382" s="20">
        <v>105967.3</v>
      </c>
      <c r="N382" s="20">
        <v>95370.57</v>
      </c>
      <c r="O382" s="20">
        <v>95370.57</v>
      </c>
      <c r="P382" s="20">
        <v>105967.28</v>
      </c>
      <c r="Q382" s="38">
        <v>0</v>
      </c>
      <c r="R382" s="38">
        <v>0</v>
      </c>
      <c r="S382" s="38">
        <v>0</v>
      </c>
      <c r="T382" s="18"/>
      <c r="U382" s="18">
        <v>0</v>
      </c>
      <c r="V382" s="29">
        <v>223</v>
      </c>
    </row>
    <row r="383" spans="1:22" ht="12.75" customHeight="1" x14ac:dyDescent="0.2">
      <c r="A383" s="18"/>
      <c r="B383" s="19" t="s">
        <v>144</v>
      </c>
      <c r="C383" s="63" t="s">
        <v>3</v>
      </c>
      <c r="D383" s="20">
        <v>148687</v>
      </c>
      <c r="E383" s="20">
        <v>0</v>
      </c>
      <c r="F383" s="20">
        <v>18585.88</v>
      </c>
      <c r="G383" s="20">
        <v>14125.27</v>
      </c>
      <c r="H383" s="20">
        <v>11151.53</v>
      </c>
      <c r="I383" s="20">
        <v>11894.96</v>
      </c>
      <c r="J383" s="20">
        <v>14125.27</v>
      </c>
      <c r="K383" s="20">
        <v>10408.09</v>
      </c>
      <c r="L383" s="20">
        <v>11894.96</v>
      </c>
      <c r="M383" s="20">
        <v>14868.7</v>
      </c>
      <c r="N383" s="20">
        <v>13381.83</v>
      </c>
      <c r="O383" s="20">
        <v>13381.83</v>
      </c>
      <c r="P383" s="20">
        <v>14868.68</v>
      </c>
      <c r="Q383" s="38">
        <v>0</v>
      </c>
      <c r="R383" s="38">
        <v>0</v>
      </c>
      <c r="S383" s="38">
        <v>0</v>
      </c>
      <c r="T383" s="18"/>
      <c r="U383" s="18">
        <v>0</v>
      </c>
      <c r="V383" s="29">
        <v>225</v>
      </c>
    </row>
    <row r="384" spans="1:22" ht="12.75" customHeight="1" x14ac:dyDescent="0.2">
      <c r="A384" s="18"/>
      <c r="B384" s="19" t="s">
        <v>144</v>
      </c>
      <c r="C384" s="63" t="s">
        <v>1</v>
      </c>
      <c r="D384" s="20">
        <v>229231</v>
      </c>
      <c r="E384" s="20">
        <v>190.5</v>
      </c>
      <c r="F384" s="20">
        <v>28463.38</v>
      </c>
      <c r="G384" s="20">
        <v>21776.95</v>
      </c>
      <c r="H384" s="20">
        <v>17192.330000000002</v>
      </c>
      <c r="I384" s="20">
        <v>18338.48</v>
      </c>
      <c r="J384" s="20">
        <v>21776.95</v>
      </c>
      <c r="K384" s="20">
        <v>16046.17</v>
      </c>
      <c r="L384" s="20">
        <v>18338.48</v>
      </c>
      <c r="M384" s="20">
        <v>22923.1</v>
      </c>
      <c r="N384" s="20">
        <v>20630.79</v>
      </c>
      <c r="O384" s="20">
        <v>20630.79</v>
      </c>
      <c r="P384" s="20">
        <v>22923.08</v>
      </c>
      <c r="Q384" s="38">
        <v>0</v>
      </c>
      <c r="R384" s="38">
        <v>0</v>
      </c>
      <c r="S384" s="38">
        <v>0</v>
      </c>
      <c r="T384" s="18"/>
      <c r="U384" s="18">
        <v>0</v>
      </c>
      <c r="V384" s="29">
        <v>226</v>
      </c>
    </row>
    <row r="385" spans="1:22" ht="12.75" customHeight="1" x14ac:dyDescent="0.2">
      <c r="A385" s="18"/>
      <c r="B385" s="19" t="s">
        <v>144</v>
      </c>
      <c r="C385" s="63" t="s">
        <v>18</v>
      </c>
      <c r="D385" s="20">
        <v>50306</v>
      </c>
      <c r="E385" s="20">
        <v>4888.7</v>
      </c>
      <c r="F385" s="20">
        <v>2833.05</v>
      </c>
      <c r="G385" s="20">
        <v>3676.29</v>
      </c>
      <c r="H385" s="20">
        <v>3442.23</v>
      </c>
      <c r="I385" s="20">
        <v>4024.48</v>
      </c>
      <c r="J385" s="20">
        <v>4779.07</v>
      </c>
      <c r="K385" s="20">
        <v>3521.42</v>
      </c>
      <c r="L385" s="20">
        <v>4024.48</v>
      </c>
      <c r="M385" s="20">
        <v>5030.6000000000004</v>
      </c>
      <c r="N385" s="20">
        <v>4527.54</v>
      </c>
      <c r="O385" s="20">
        <v>4527.54</v>
      </c>
      <c r="P385" s="20">
        <v>5030.6000000000004</v>
      </c>
      <c r="Q385" s="38">
        <v>0</v>
      </c>
      <c r="R385" s="38">
        <v>0</v>
      </c>
      <c r="S385" s="38">
        <v>0</v>
      </c>
      <c r="T385" s="18"/>
      <c r="U385" s="18">
        <v>0</v>
      </c>
      <c r="V385" s="29">
        <v>294</v>
      </c>
    </row>
    <row r="386" spans="1:22" ht="12.75" customHeight="1" x14ac:dyDescent="0.2">
      <c r="A386" s="18"/>
      <c r="B386" s="19" t="s">
        <v>144</v>
      </c>
      <c r="C386" s="63" t="s">
        <v>22</v>
      </c>
      <c r="D386" s="20">
        <v>60785</v>
      </c>
      <c r="E386" s="20">
        <v>0</v>
      </c>
      <c r="F386" s="20">
        <v>7598.13</v>
      </c>
      <c r="G386" s="20">
        <v>5774.58</v>
      </c>
      <c r="H386" s="20">
        <v>4558.88</v>
      </c>
      <c r="I386" s="20">
        <v>4862.8</v>
      </c>
      <c r="J386" s="20">
        <v>5774.58</v>
      </c>
      <c r="K386" s="20">
        <v>4254.95</v>
      </c>
      <c r="L386" s="20">
        <v>4862.8</v>
      </c>
      <c r="M386" s="20">
        <v>6078.5</v>
      </c>
      <c r="N386" s="20">
        <v>5470.65</v>
      </c>
      <c r="O386" s="20">
        <v>5470.65</v>
      </c>
      <c r="P386" s="20">
        <v>6078.48</v>
      </c>
      <c r="Q386" s="38">
        <v>0</v>
      </c>
      <c r="R386" s="38">
        <v>0</v>
      </c>
      <c r="S386" s="38">
        <v>0</v>
      </c>
      <c r="T386" s="18"/>
      <c r="U386" s="18">
        <v>0</v>
      </c>
      <c r="V386" s="29">
        <v>343</v>
      </c>
    </row>
    <row r="387" spans="1:22" ht="12.75" customHeight="1" x14ac:dyDescent="0.2">
      <c r="A387" s="18"/>
      <c r="B387" s="19" t="s">
        <v>143</v>
      </c>
      <c r="C387" s="63" t="s">
        <v>20</v>
      </c>
      <c r="D387" s="20">
        <v>12085</v>
      </c>
      <c r="E387" s="20">
        <v>0</v>
      </c>
      <c r="F387" s="20">
        <v>1510.63</v>
      </c>
      <c r="G387" s="20">
        <v>1148.08</v>
      </c>
      <c r="H387" s="20">
        <v>906.38</v>
      </c>
      <c r="I387" s="20">
        <v>966.8</v>
      </c>
      <c r="J387" s="20">
        <v>1148.08</v>
      </c>
      <c r="K387" s="20">
        <v>845.95</v>
      </c>
      <c r="L387" s="20">
        <v>966.8</v>
      </c>
      <c r="M387" s="20">
        <v>1208.5</v>
      </c>
      <c r="N387" s="20">
        <v>1087.6500000000001</v>
      </c>
      <c r="O387" s="20">
        <v>1087.6500000000001</v>
      </c>
      <c r="P387" s="20">
        <v>1208.48</v>
      </c>
      <c r="Q387" s="38">
        <v>0</v>
      </c>
      <c r="R387" s="38">
        <v>0</v>
      </c>
      <c r="S387" s="38">
        <v>0</v>
      </c>
      <c r="T387" s="18"/>
      <c r="U387" s="18">
        <v>0</v>
      </c>
      <c r="V387" s="29">
        <v>292</v>
      </c>
    </row>
    <row r="388" spans="1:22" ht="12.75" customHeight="1" x14ac:dyDescent="0.2">
      <c r="A388" s="18"/>
      <c r="B388" s="19" t="s">
        <v>143</v>
      </c>
      <c r="C388" s="63" t="s">
        <v>117</v>
      </c>
      <c r="D388" s="20">
        <v>57585</v>
      </c>
      <c r="E388" s="20">
        <v>10437.120000000001</v>
      </c>
      <c r="F388" s="20">
        <v>3299.88</v>
      </c>
      <c r="G388" s="20">
        <v>2507.91</v>
      </c>
      <c r="H388" s="20">
        <v>8429.1299999999992</v>
      </c>
      <c r="I388" s="20">
        <v>2727.6</v>
      </c>
      <c r="J388" s="20">
        <v>3239.03</v>
      </c>
      <c r="K388" s="20">
        <v>8258.65</v>
      </c>
      <c r="L388" s="20">
        <v>2727.6</v>
      </c>
      <c r="M388" s="20">
        <v>3409.5</v>
      </c>
      <c r="N388" s="20">
        <v>8942.5499999999993</v>
      </c>
      <c r="O388" s="20">
        <v>2936.43</v>
      </c>
      <c r="P388" s="20">
        <v>669.6</v>
      </c>
      <c r="Q388" s="38">
        <v>0</v>
      </c>
      <c r="R388" s="38">
        <v>0</v>
      </c>
      <c r="S388" s="38">
        <v>0</v>
      </c>
      <c r="T388" s="18"/>
      <c r="U388" s="18">
        <v>0</v>
      </c>
      <c r="V388" s="29">
        <v>293</v>
      </c>
    </row>
    <row r="389" spans="1:22" ht="12.75" customHeight="1" x14ac:dyDescent="0.2">
      <c r="A389" s="18"/>
      <c r="B389" s="19" t="s">
        <v>142</v>
      </c>
      <c r="C389" s="63" t="s">
        <v>16</v>
      </c>
      <c r="D389" s="20">
        <v>288000</v>
      </c>
      <c r="E389" s="20">
        <v>24000</v>
      </c>
      <c r="F389" s="20">
        <v>24000</v>
      </c>
      <c r="G389" s="20">
        <v>24000</v>
      </c>
      <c r="H389" s="20">
        <v>24000</v>
      </c>
      <c r="I389" s="20">
        <v>24000</v>
      </c>
      <c r="J389" s="20">
        <v>24000</v>
      </c>
      <c r="K389" s="20">
        <v>24000</v>
      </c>
      <c r="L389" s="20">
        <v>24000</v>
      </c>
      <c r="M389" s="20">
        <v>24000</v>
      </c>
      <c r="N389" s="20">
        <v>24000</v>
      </c>
      <c r="O389" s="20">
        <v>24000</v>
      </c>
      <c r="P389" s="20">
        <v>24000</v>
      </c>
      <c r="Q389" s="38">
        <v>0</v>
      </c>
      <c r="R389" s="38">
        <v>0</v>
      </c>
      <c r="S389" s="38">
        <v>0</v>
      </c>
      <c r="T389" s="18"/>
      <c r="U389" s="18">
        <v>0</v>
      </c>
      <c r="V389" s="29">
        <v>211</v>
      </c>
    </row>
    <row r="390" spans="1:22" ht="12.75" customHeight="1" x14ac:dyDescent="0.2">
      <c r="A390" s="18"/>
      <c r="B390" s="19" t="s">
        <v>141</v>
      </c>
      <c r="C390" s="63" t="s">
        <v>14</v>
      </c>
      <c r="D390" s="20">
        <v>72480</v>
      </c>
      <c r="E390" s="20">
        <v>6000</v>
      </c>
      <c r="F390" s="20">
        <v>6000</v>
      </c>
      <c r="G390" s="20">
        <v>6000</v>
      </c>
      <c r="H390" s="20">
        <v>6000</v>
      </c>
      <c r="I390" s="20">
        <v>6000</v>
      </c>
      <c r="J390" s="20">
        <v>6000</v>
      </c>
      <c r="K390" s="20">
        <v>6000</v>
      </c>
      <c r="L390" s="20">
        <v>6000</v>
      </c>
      <c r="M390" s="20">
        <v>6000</v>
      </c>
      <c r="N390" s="20">
        <v>6000</v>
      </c>
      <c r="O390" s="20">
        <v>6000</v>
      </c>
      <c r="P390" s="20">
        <v>6480</v>
      </c>
      <c r="Q390" s="38">
        <v>0</v>
      </c>
      <c r="R390" s="38">
        <v>0</v>
      </c>
      <c r="S390" s="38">
        <v>0</v>
      </c>
      <c r="T390" s="18"/>
      <c r="U390" s="18">
        <v>0</v>
      </c>
      <c r="V390" s="29">
        <v>213</v>
      </c>
    </row>
    <row r="391" spans="1:22" ht="12.75" customHeight="1" x14ac:dyDescent="0.2">
      <c r="A391" s="18"/>
      <c r="B391" s="19" t="s">
        <v>140</v>
      </c>
      <c r="C391" s="63" t="s">
        <v>128</v>
      </c>
      <c r="D391" s="20">
        <v>90120</v>
      </c>
      <c r="E391" s="20">
        <v>7510</v>
      </c>
      <c r="F391" s="20">
        <v>7510</v>
      </c>
      <c r="G391" s="20">
        <v>7510</v>
      </c>
      <c r="H391" s="20">
        <v>7510</v>
      </c>
      <c r="I391" s="20">
        <v>7510</v>
      </c>
      <c r="J391" s="20">
        <v>7510</v>
      </c>
      <c r="K391" s="20">
        <v>7510</v>
      </c>
      <c r="L391" s="20">
        <v>7510</v>
      </c>
      <c r="M391" s="20">
        <v>7510</v>
      </c>
      <c r="N391" s="20">
        <v>7510</v>
      </c>
      <c r="O391" s="20">
        <v>7510</v>
      </c>
      <c r="P391" s="20">
        <v>7510</v>
      </c>
      <c r="Q391" s="38">
        <v>0</v>
      </c>
      <c r="R391" s="38">
        <v>0</v>
      </c>
      <c r="S391" s="38">
        <v>0</v>
      </c>
      <c r="T391" s="18"/>
      <c r="U391" s="18">
        <v>0</v>
      </c>
      <c r="V391" s="29">
        <v>241</v>
      </c>
    </row>
    <row r="392" spans="1:22" ht="12.75" customHeight="1" x14ac:dyDescent="0.2">
      <c r="A392" s="18"/>
      <c r="B392" s="19" t="s">
        <v>139</v>
      </c>
      <c r="C392" s="63" t="s">
        <v>1</v>
      </c>
      <c r="D392" s="20">
        <v>306522</v>
      </c>
      <c r="E392" s="20">
        <v>0</v>
      </c>
      <c r="F392" s="20">
        <v>0</v>
      </c>
      <c r="G392" s="20">
        <v>76630.5</v>
      </c>
      <c r="H392" s="20">
        <v>0</v>
      </c>
      <c r="I392" s="20">
        <v>0</v>
      </c>
      <c r="J392" s="20">
        <v>76630.5</v>
      </c>
      <c r="K392" s="20">
        <v>0</v>
      </c>
      <c r="L392" s="20">
        <v>0</v>
      </c>
      <c r="M392" s="20">
        <v>76630.5</v>
      </c>
      <c r="N392" s="20">
        <v>0</v>
      </c>
      <c r="O392" s="20">
        <v>0</v>
      </c>
      <c r="P392" s="20">
        <v>76630.5</v>
      </c>
      <c r="Q392" s="38">
        <v>0</v>
      </c>
      <c r="R392" s="38">
        <v>0</v>
      </c>
      <c r="S392" s="38">
        <v>0</v>
      </c>
      <c r="T392" s="18"/>
      <c r="U392" s="18">
        <v>0</v>
      </c>
      <c r="V392" s="29">
        <v>226</v>
      </c>
    </row>
    <row r="393" spans="1:22" ht="12.75" customHeight="1" x14ac:dyDescent="0.2">
      <c r="A393" s="18"/>
      <c r="B393" s="19" t="s">
        <v>138</v>
      </c>
      <c r="C393" s="63" t="s">
        <v>128</v>
      </c>
      <c r="D393" s="20">
        <v>53460</v>
      </c>
      <c r="E393" s="20">
        <v>0</v>
      </c>
      <c r="F393" s="20">
        <v>0</v>
      </c>
      <c r="G393" s="20">
        <v>13365</v>
      </c>
      <c r="H393" s="20">
        <v>0</v>
      </c>
      <c r="I393" s="20">
        <v>0</v>
      </c>
      <c r="J393" s="20">
        <v>13365</v>
      </c>
      <c r="K393" s="20">
        <v>0</v>
      </c>
      <c r="L393" s="20">
        <v>0</v>
      </c>
      <c r="M393" s="20">
        <v>13365</v>
      </c>
      <c r="N393" s="20">
        <v>0</v>
      </c>
      <c r="O393" s="20">
        <v>0</v>
      </c>
      <c r="P393" s="20">
        <v>13365</v>
      </c>
      <c r="Q393" s="38">
        <v>0</v>
      </c>
      <c r="R393" s="38">
        <v>0</v>
      </c>
      <c r="S393" s="38">
        <v>0</v>
      </c>
      <c r="T393" s="18"/>
      <c r="U393" s="18">
        <v>0</v>
      </c>
      <c r="V393" s="29">
        <v>241</v>
      </c>
    </row>
    <row r="394" spans="1:22" ht="12.75" customHeight="1" x14ac:dyDescent="0.2">
      <c r="A394" s="18"/>
      <c r="B394" s="19" t="s">
        <v>137</v>
      </c>
      <c r="C394" s="63" t="s">
        <v>3</v>
      </c>
      <c r="D394" s="20">
        <v>1366314</v>
      </c>
      <c r="E394" s="20">
        <v>0</v>
      </c>
      <c r="F394" s="20">
        <v>0</v>
      </c>
      <c r="G394" s="20">
        <v>341578.5</v>
      </c>
      <c r="H394" s="20">
        <v>0</v>
      </c>
      <c r="I394" s="20">
        <v>0</v>
      </c>
      <c r="J394" s="20">
        <v>341578.5</v>
      </c>
      <c r="K394" s="20">
        <v>0</v>
      </c>
      <c r="L394" s="20">
        <v>0</v>
      </c>
      <c r="M394" s="20">
        <v>341578.5</v>
      </c>
      <c r="N394" s="20">
        <v>0</v>
      </c>
      <c r="O394" s="20">
        <v>0</v>
      </c>
      <c r="P394" s="20">
        <v>341578.5</v>
      </c>
      <c r="Q394" s="38">
        <v>0</v>
      </c>
      <c r="R394" s="38">
        <v>0</v>
      </c>
      <c r="S394" s="38">
        <v>0</v>
      </c>
      <c r="T394" s="18"/>
      <c r="U394" s="18">
        <v>0</v>
      </c>
      <c r="V394" s="29">
        <v>225</v>
      </c>
    </row>
    <row r="395" spans="1:22" ht="12.75" customHeight="1" x14ac:dyDescent="0.2">
      <c r="A395" s="18"/>
      <c r="B395" s="19" t="s">
        <v>136</v>
      </c>
      <c r="C395" s="63" t="s">
        <v>128</v>
      </c>
      <c r="D395" s="20">
        <v>500540</v>
      </c>
      <c r="E395" s="20">
        <v>0</v>
      </c>
      <c r="F395" s="20">
        <v>0</v>
      </c>
      <c r="G395" s="20">
        <v>125135</v>
      </c>
      <c r="H395" s="20">
        <v>0</v>
      </c>
      <c r="I395" s="20">
        <v>0</v>
      </c>
      <c r="J395" s="20">
        <v>125135</v>
      </c>
      <c r="K395" s="20">
        <v>0</v>
      </c>
      <c r="L395" s="20">
        <v>0</v>
      </c>
      <c r="M395" s="20">
        <v>125135</v>
      </c>
      <c r="N395" s="20">
        <v>0</v>
      </c>
      <c r="O395" s="20">
        <v>0</v>
      </c>
      <c r="P395" s="20">
        <v>125135</v>
      </c>
      <c r="Q395" s="38">
        <v>0</v>
      </c>
      <c r="R395" s="38">
        <v>0</v>
      </c>
      <c r="S395" s="38">
        <v>0</v>
      </c>
      <c r="T395" s="18"/>
      <c r="U395" s="18">
        <v>0</v>
      </c>
      <c r="V395" s="29">
        <v>241</v>
      </c>
    </row>
    <row r="396" spans="1:22" ht="12.75" customHeight="1" x14ac:dyDescent="0.2">
      <c r="A396" s="18"/>
      <c r="B396" s="19" t="s">
        <v>135</v>
      </c>
      <c r="C396" s="63" t="s">
        <v>128</v>
      </c>
      <c r="D396" s="20">
        <v>1773338</v>
      </c>
      <c r="E396" s="20">
        <v>108666.9</v>
      </c>
      <c r="F396" s="20">
        <v>133000.35</v>
      </c>
      <c r="G396" s="20">
        <v>148467.10999999999</v>
      </c>
      <c r="H396" s="20">
        <v>133000.35</v>
      </c>
      <c r="I396" s="20">
        <v>141867.04</v>
      </c>
      <c r="J396" s="20">
        <v>168467.11</v>
      </c>
      <c r="K396" s="20">
        <v>124133.66</v>
      </c>
      <c r="L396" s="20">
        <v>141867.04</v>
      </c>
      <c r="M396" s="20">
        <v>177333.8</v>
      </c>
      <c r="N396" s="20">
        <v>159600.42000000001</v>
      </c>
      <c r="O396" s="20">
        <v>159600.42000000001</v>
      </c>
      <c r="P396" s="20">
        <v>177333.8</v>
      </c>
      <c r="Q396" s="38">
        <v>0</v>
      </c>
      <c r="R396" s="38">
        <v>0</v>
      </c>
      <c r="S396" s="38">
        <v>0</v>
      </c>
      <c r="T396" s="18"/>
      <c r="U396" s="18">
        <v>0</v>
      </c>
      <c r="V396" s="29">
        <v>241</v>
      </c>
    </row>
    <row r="397" spans="1:22" ht="12.75" customHeight="1" x14ac:dyDescent="0.2">
      <c r="A397" s="18"/>
      <c r="B397" s="19" t="s">
        <v>134</v>
      </c>
      <c r="C397" s="63" t="s">
        <v>1</v>
      </c>
      <c r="D397" s="20">
        <v>1152000</v>
      </c>
      <c r="E397" s="20">
        <v>0</v>
      </c>
      <c r="F397" s="20">
        <v>0</v>
      </c>
      <c r="G397" s="20">
        <v>0</v>
      </c>
      <c r="H397" s="20">
        <v>0</v>
      </c>
      <c r="I397" s="20">
        <v>345600</v>
      </c>
      <c r="J397" s="20">
        <v>0</v>
      </c>
      <c r="K397" s="20">
        <v>537600</v>
      </c>
      <c r="L397" s="20">
        <v>0</v>
      </c>
      <c r="M397" s="20">
        <v>268800</v>
      </c>
      <c r="N397" s="20">
        <v>0</v>
      </c>
      <c r="O397" s="20">
        <v>0</v>
      </c>
      <c r="P397" s="20">
        <v>0</v>
      </c>
      <c r="Q397" s="38">
        <v>0</v>
      </c>
      <c r="R397" s="38">
        <v>0</v>
      </c>
      <c r="S397" s="38">
        <v>0</v>
      </c>
      <c r="T397" s="18"/>
      <c r="U397" s="18">
        <v>0</v>
      </c>
      <c r="V397" s="29">
        <v>226</v>
      </c>
    </row>
    <row r="398" spans="1:22" ht="12.75" customHeight="1" x14ac:dyDescent="0.2">
      <c r="A398" s="18"/>
      <c r="B398" s="19" t="s">
        <v>134</v>
      </c>
      <c r="C398" s="63" t="s">
        <v>133</v>
      </c>
      <c r="D398" s="20">
        <v>1722767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568130</v>
      </c>
      <c r="K398" s="20">
        <v>1020960</v>
      </c>
      <c r="L398" s="20">
        <v>133677</v>
      </c>
      <c r="M398" s="20">
        <v>0</v>
      </c>
      <c r="N398" s="20">
        <v>0</v>
      </c>
      <c r="O398" s="20">
        <v>0</v>
      </c>
      <c r="P398" s="20">
        <v>0</v>
      </c>
      <c r="Q398" s="38">
        <v>0</v>
      </c>
      <c r="R398" s="38">
        <v>0</v>
      </c>
      <c r="S398" s="38">
        <v>0</v>
      </c>
      <c r="T398" s="18"/>
      <c r="U398" s="18">
        <v>0</v>
      </c>
      <c r="V398" s="29">
        <v>342</v>
      </c>
    </row>
    <row r="399" spans="1:22" ht="12.75" customHeight="1" x14ac:dyDescent="0.2">
      <c r="A399" s="18"/>
      <c r="B399" s="19" t="s">
        <v>132</v>
      </c>
      <c r="C399" s="63" t="s">
        <v>128</v>
      </c>
      <c r="D399" s="20">
        <v>640993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375582</v>
      </c>
      <c r="K399" s="20">
        <v>265411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38">
        <v>0</v>
      </c>
      <c r="R399" s="38">
        <v>0</v>
      </c>
      <c r="S399" s="38">
        <v>0</v>
      </c>
      <c r="T399" s="18"/>
      <c r="U399" s="18">
        <v>0</v>
      </c>
      <c r="V399" s="29">
        <v>241</v>
      </c>
    </row>
    <row r="400" spans="1:22" ht="12.75" customHeight="1" x14ac:dyDescent="0.2">
      <c r="A400" s="18"/>
      <c r="B400" s="19" t="s">
        <v>131</v>
      </c>
      <c r="C400" s="63" t="s">
        <v>16</v>
      </c>
      <c r="D400" s="20">
        <v>214849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107424.5</v>
      </c>
      <c r="K400" s="20">
        <v>107424.5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38">
        <v>0</v>
      </c>
      <c r="R400" s="38">
        <v>0</v>
      </c>
      <c r="S400" s="38">
        <v>0</v>
      </c>
      <c r="T400" s="18"/>
      <c r="U400" s="18">
        <v>0</v>
      </c>
      <c r="V400" s="29">
        <v>211</v>
      </c>
    </row>
    <row r="401" spans="1:22" ht="12.75" customHeight="1" x14ac:dyDescent="0.2">
      <c r="A401" s="18"/>
      <c r="B401" s="19" t="s">
        <v>130</v>
      </c>
      <c r="C401" s="63" t="s">
        <v>14</v>
      </c>
      <c r="D401" s="20">
        <v>64884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32442</v>
      </c>
      <c r="K401" s="20">
        <v>32442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38">
        <v>0</v>
      </c>
      <c r="R401" s="38">
        <v>0</v>
      </c>
      <c r="S401" s="38">
        <v>0</v>
      </c>
      <c r="T401" s="18"/>
      <c r="U401" s="18">
        <v>0</v>
      </c>
      <c r="V401" s="29">
        <v>213</v>
      </c>
    </row>
    <row r="402" spans="1:22" ht="12.75" customHeight="1" x14ac:dyDescent="0.2">
      <c r="A402" s="18"/>
      <c r="B402" s="19" t="s">
        <v>129</v>
      </c>
      <c r="C402" s="63" t="s">
        <v>128</v>
      </c>
      <c r="D402" s="20">
        <v>91472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91472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38">
        <v>0</v>
      </c>
      <c r="R402" s="38">
        <v>0</v>
      </c>
      <c r="S402" s="38">
        <v>0</v>
      </c>
      <c r="T402" s="18"/>
      <c r="U402" s="18">
        <v>0</v>
      </c>
      <c r="V402" s="29">
        <v>241</v>
      </c>
    </row>
    <row r="403" spans="1:22" ht="12.75" customHeight="1" x14ac:dyDescent="0.2">
      <c r="A403" s="18"/>
      <c r="B403" s="19" t="s">
        <v>127</v>
      </c>
      <c r="C403" s="63" t="s">
        <v>16</v>
      </c>
      <c r="D403" s="20">
        <v>1829350</v>
      </c>
      <c r="E403" s="20">
        <v>91467.5</v>
      </c>
      <c r="F403" s="20">
        <v>137201.25</v>
      </c>
      <c r="G403" s="20">
        <v>173788.25</v>
      </c>
      <c r="H403" s="20">
        <v>137201.25</v>
      </c>
      <c r="I403" s="20">
        <v>146348</v>
      </c>
      <c r="J403" s="20">
        <v>173788.25</v>
      </c>
      <c r="K403" s="20">
        <v>128054.5</v>
      </c>
      <c r="L403" s="20">
        <v>146348</v>
      </c>
      <c r="M403" s="20">
        <v>182935</v>
      </c>
      <c r="N403" s="20">
        <v>164641.5</v>
      </c>
      <c r="O403" s="20">
        <v>164641.5</v>
      </c>
      <c r="P403" s="20">
        <v>182935</v>
      </c>
      <c r="Q403" s="38">
        <v>0</v>
      </c>
      <c r="R403" s="38">
        <v>0</v>
      </c>
      <c r="S403" s="38">
        <v>0</v>
      </c>
      <c r="T403" s="18"/>
      <c r="U403" s="18">
        <v>0</v>
      </c>
      <c r="V403" s="29">
        <v>211</v>
      </c>
    </row>
    <row r="404" spans="1:22" ht="12.75" customHeight="1" x14ac:dyDescent="0.2">
      <c r="A404" s="18"/>
      <c r="B404" s="19" t="s">
        <v>127</v>
      </c>
      <c r="C404" s="63" t="s">
        <v>126</v>
      </c>
      <c r="D404" s="20">
        <v>178750</v>
      </c>
      <c r="E404" s="20">
        <v>8937.5</v>
      </c>
      <c r="F404" s="20">
        <v>13406.25</v>
      </c>
      <c r="G404" s="20">
        <v>16981.25</v>
      </c>
      <c r="H404" s="20">
        <v>13406.25</v>
      </c>
      <c r="I404" s="20">
        <v>14300</v>
      </c>
      <c r="J404" s="20">
        <v>16981.25</v>
      </c>
      <c r="K404" s="20">
        <v>12512.5</v>
      </c>
      <c r="L404" s="20">
        <v>14300</v>
      </c>
      <c r="M404" s="20">
        <v>17875</v>
      </c>
      <c r="N404" s="20">
        <v>16087.5</v>
      </c>
      <c r="O404" s="20">
        <v>16087.5</v>
      </c>
      <c r="P404" s="20">
        <v>17875</v>
      </c>
      <c r="Q404" s="38">
        <v>0</v>
      </c>
      <c r="R404" s="38">
        <v>0</v>
      </c>
      <c r="S404" s="38">
        <v>0</v>
      </c>
      <c r="T404" s="18"/>
      <c r="U404" s="18">
        <v>0</v>
      </c>
      <c r="V404" s="29">
        <v>211</v>
      </c>
    </row>
    <row r="405" spans="1:22" ht="12.75" customHeight="1" x14ac:dyDescent="0.2">
      <c r="A405" s="18"/>
      <c r="B405" s="19" t="s">
        <v>125</v>
      </c>
      <c r="C405" s="63" t="s">
        <v>28</v>
      </c>
      <c r="D405" s="20">
        <v>10600</v>
      </c>
      <c r="E405" s="20">
        <v>0</v>
      </c>
      <c r="F405" s="20">
        <v>1325</v>
      </c>
      <c r="G405" s="20">
        <v>1007</v>
      </c>
      <c r="H405" s="20">
        <v>795</v>
      </c>
      <c r="I405" s="20">
        <v>848</v>
      </c>
      <c r="J405" s="20">
        <v>1007</v>
      </c>
      <c r="K405" s="20">
        <v>742</v>
      </c>
      <c r="L405" s="20">
        <v>848</v>
      </c>
      <c r="M405" s="20">
        <v>1060</v>
      </c>
      <c r="N405" s="20">
        <v>954</v>
      </c>
      <c r="O405" s="20">
        <v>954</v>
      </c>
      <c r="P405" s="20">
        <v>1060</v>
      </c>
      <c r="Q405" s="38">
        <v>0</v>
      </c>
      <c r="R405" s="38">
        <v>0</v>
      </c>
      <c r="S405" s="38">
        <v>0</v>
      </c>
      <c r="T405" s="18"/>
      <c r="U405" s="18">
        <v>0</v>
      </c>
      <c r="V405" s="29">
        <v>212</v>
      </c>
    </row>
    <row r="406" spans="1:22" ht="12.75" customHeight="1" x14ac:dyDescent="0.2">
      <c r="A406" s="18"/>
      <c r="B406" s="19" t="s">
        <v>124</v>
      </c>
      <c r="C406" s="63" t="s">
        <v>14</v>
      </c>
      <c r="D406" s="20">
        <v>552403</v>
      </c>
      <c r="E406" s="20">
        <v>0</v>
      </c>
      <c r="F406" s="20">
        <v>41430.230000000003</v>
      </c>
      <c r="G406" s="20">
        <v>52478.29</v>
      </c>
      <c r="H406" s="20">
        <v>41430.230000000003</v>
      </c>
      <c r="I406" s="20">
        <v>44192.24</v>
      </c>
      <c r="J406" s="20">
        <v>52478.29</v>
      </c>
      <c r="K406" s="20">
        <v>38668.21</v>
      </c>
      <c r="L406" s="20">
        <v>44192.24</v>
      </c>
      <c r="M406" s="20">
        <v>55240.3</v>
      </c>
      <c r="N406" s="20">
        <v>49716.27</v>
      </c>
      <c r="O406" s="20">
        <v>49716.27</v>
      </c>
      <c r="P406" s="20">
        <v>82860.429999999993</v>
      </c>
      <c r="Q406" s="38">
        <v>0</v>
      </c>
      <c r="R406" s="38">
        <v>0</v>
      </c>
      <c r="S406" s="38">
        <v>0</v>
      </c>
      <c r="T406" s="18"/>
      <c r="U406" s="18">
        <v>0</v>
      </c>
      <c r="V406" s="29">
        <v>213</v>
      </c>
    </row>
    <row r="407" spans="1:22" ht="12.75" customHeight="1" x14ac:dyDescent="0.2">
      <c r="A407" s="18"/>
      <c r="B407" s="19" t="s">
        <v>124</v>
      </c>
      <c r="C407" s="63" t="s">
        <v>123</v>
      </c>
      <c r="D407" s="20">
        <v>54043</v>
      </c>
      <c r="E407" s="20">
        <v>2702.15</v>
      </c>
      <c r="F407" s="20">
        <v>4053.23</v>
      </c>
      <c r="G407" s="20">
        <v>5134.09</v>
      </c>
      <c r="H407" s="20">
        <v>4053.23</v>
      </c>
      <c r="I407" s="20">
        <v>4323.4399999999996</v>
      </c>
      <c r="J407" s="20">
        <v>5134.09</v>
      </c>
      <c r="K407" s="20">
        <v>3783.01</v>
      </c>
      <c r="L407" s="20">
        <v>4323.4399999999996</v>
      </c>
      <c r="M407" s="20">
        <v>5404.3</v>
      </c>
      <c r="N407" s="20">
        <v>4863.87</v>
      </c>
      <c r="O407" s="20">
        <v>4863.87</v>
      </c>
      <c r="P407" s="20">
        <v>5404.28</v>
      </c>
      <c r="Q407" s="38">
        <v>0</v>
      </c>
      <c r="R407" s="38">
        <v>0</v>
      </c>
      <c r="S407" s="38">
        <v>0</v>
      </c>
      <c r="T407" s="18"/>
      <c r="U407" s="18">
        <v>0</v>
      </c>
      <c r="V407" s="29">
        <v>213</v>
      </c>
    </row>
    <row r="408" spans="1:22" ht="12.75" customHeight="1" x14ac:dyDescent="0.2">
      <c r="A408" s="18"/>
      <c r="B408" s="19" t="s">
        <v>120</v>
      </c>
      <c r="C408" s="63" t="s">
        <v>26</v>
      </c>
      <c r="D408" s="20">
        <v>67338</v>
      </c>
      <c r="E408" s="20">
        <v>0</v>
      </c>
      <c r="F408" s="20">
        <v>8417.25</v>
      </c>
      <c r="G408" s="20">
        <v>6397.11</v>
      </c>
      <c r="H408" s="20">
        <v>5050.3500000000004</v>
      </c>
      <c r="I408" s="20">
        <v>5387.04</v>
      </c>
      <c r="J408" s="20">
        <v>6397.11</v>
      </c>
      <c r="K408" s="20">
        <v>4713.66</v>
      </c>
      <c r="L408" s="20">
        <v>5387.04</v>
      </c>
      <c r="M408" s="20">
        <v>6733.8</v>
      </c>
      <c r="N408" s="20">
        <v>6060.42</v>
      </c>
      <c r="O408" s="20">
        <v>6060.42</v>
      </c>
      <c r="P408" s="20">
        <v>6733.8</v>
      </c>
      <c r="Q408" s="38">
        <v>0</v>
      </c>
      <c r="R408" s="38">
        <v>0</v>
      </c>
      <c r="S408" s="38">
        <v>0</v>
      </c>
      <c r="T408" s="18"/>
      <c r="U408" s="18">
        <v>0</v>
      </c>
      <c r="V408" s="29">
        <v>221</v>
      </c>
    </row>
    <row r="409" spans="1:22" ht="12.75" customHeight="1" x14ac:dyDescent="0.2">
      <c r="A409" s="18"/>
      <c r="B409" s="19" t="s">
        <v>120</v>
      </c>
      <c r="C409" s="63" t="s">
        <v>25</v>
      </c>
      <c r="D409" s="20">
        <v>667240</v>
      </c>
      <c r="E409" s="20">
        <v>0</v>
      </c>
      <c r="F409" s="20">
        <v>83405</v>
      </c>
      <c r="G409" s="20">
        <v>63387.8</v>
      </c>
      <c r="H409" s="20">
        <v>50043</v>
      </c>
      <c r="I409" s="20">
        <v>53379.199999999997</v>
      </c>
      <c r="J409" s="20">
        <v>63387.8</v>
      </c>
      <c r="K409" s="20">
        <v>46706.8</v>
      </c>
      <c r="L409" s="20">
        <v>53379.199999999997</v>
      </c>
      <c r="M409" s="20">
        <v>66724</v>
      </c>
      <c r="N409" s="20">
        <v>60051.6</v>
      </c>
      <c r="O409" s="20">
        <v>60051.6</v>
      </c>
      <c r="P409" s="20">
        <v>66724</v>
      </c>
      <c r="Q409" s="38">
        <v>0</v>
      </c>
      <c r="R409" s="38">
        <v>0</v>
      </c>
      <c r="S409" s="38">
        <v>0</v>
      </c>
      <c r="T409" s="18"/>
      <c r="U409" s="18">
        <v>0</v>
      </c>
      <c r="V409" s="29">
        <v>223</v>
      </c>
    </row>
    <row r="410" spans="1:22" ht="12.75" customHeight="1" x14ac:dyDescent="0.2">
      <c r="A410" s="18"/>
      <c r="B410" s="19" t="s">
        <v>120</v>
      </c>
      <c r="C410" s="63" t="s">
        <v>122</v>
      </c>
      <c r="D410" s="20">
        <v>60000</v>
      </c>
      <c r="E410" s="20">
        <v>3000</v>
      </c>
      <c r="F410" s="20">
        <v>4500</v>
      </c>
      <c r="G410" s="20">
        <v>5700</v>
      </c>
      <c r="H410" s="20">
        <v>4500</v>
      </c>
      <c r="I410" s="20">
        <v>4800</v>
      </c>
      <c r="J410" s="20">
        <v>5700</v>
      </c>
      <c r="K410" s="20">
        <v>4200</v>
      </c>
      <c r="L410" s="20">
        <v>4800</v>
      </c>
      <c r="M410" s="20">
        <v>6000</v>
      </c>
      <c r="N410" s="20">
        <v>5400</v>
      </c>
      <c r="O410" s="20">
        <v>5400</v>
      </c>
      <c r="P410" s="20">
        <v>6000</v>
      </c>
      <c r="Q410" s="38">
        <v>0</v>
      </c>
      <c r="R410" s="38">
        <v>0</v>
      </c>
      <c r="S410" s="38">
        <v>0</v>
      </c>
      <c r="T410" s="18"/>
      <c r="U410" s="18">
        <v>0</v>
      </c>
      <c r="V410" s="29">
        <v>223</v>
      </c>
    </row>
    <row r="411" spans="1:22" ht="12.75" customHeight="1" x14ac:dyDescent="0.2">
      <c r="A411" s="18"/>
      <c r="B411" s="19" t="s">
        <v>120</v>
      </c>
      <c r="C411" s="63" t="s">
        <v>3</v>
      </c>
      <c r="D411" s="20">
        <v>71914</v>
      </c>
      <c r="E411" s="20">
        <v>0</v>
      </c>
      <c r="F411" s="20">
        <v>8989.25</v>
      </c>
      <c r="G411" s="20">
        <v>6831.83</v>
      </c>
      <c r="H411" s="20">
        <v>5393.55</v>
      </c>
      <c r="I411" s="20">
        <v>5753.12</v>
      </c>
      <c r="J411" s="20">
        <v>6831.83</v>
      </c>
      <c r="K411" s="20">
        <v>5033.9799999999996</v>
      </c>
      <c r="L411" s="20">
        <v>5753.12</v>
      </c>
      <c r="M411" s="20">
        <v>7191.4</v>
      </c>
      <c r="N411" s="20">
        <v>6472.26</v>
      </c>
      <c r="O411" s="20">
        <v>6472.26</v>
      </c>
      <c r="P411" s="20">
        <v>7191.4</v>
      </c>
      <c r="Q411" s="38">
        <v>0</v>
      </c>
      <c r="R411" s="38">
        <v>0</v>
      </c>
      <c r="S411" s="38">
        <v>0</v>
      </c>
      <c r="T411" s="18"/>
      <c r="U411" s="18">
        <v>0</v>
      </c>
      <c r="V411" s="29">
        <v>225</v>
      </c>
    </row>
    <row r="412" spans="1:22" ht="12.75" customHeight="1" x14ac:dyDescent="0.2">
      <c r="A412" s="18"/>
      <c r="B412" s="19" t="s">
        <v>120</v>
      </c>
      <c r="C412" s="63" t="s">
        <v>1</v>
      </c>
      <c r="D412" s="20">
        <v>28700</v>
      </c>
      <c r="E412" s="20">
        <v>0</v>
      </c>
      <c r="F412" s="20">
        <v>3587.5</v>
      </c>
      <c r="G412" s="20">
        <v>2726.5</v>
      </c>
      <c r="H412" s="20">
        <v>2152.5</v>
      </c>
      <c r="I412" s="20">
        <v>2296</v>
      </c>
      <c r="J412" s="20">
        <v>2726.5</v>
      </c>
      <c r="K412" s="20">
        <v>2009</v>
      </c>
      <c r="L412" s="20">
        <v>2296</v>
      </c>
      <c r="M412" s="20">
        <v>2870</v>
      </c>
      <c r="N412" s="20">
        <v>2583</v>
      </c>
      <c r="O412" s="20">
        <v>2583</v>
      </c>
      <c r="P412" s="20">
        <v>2870</v>
      </c>
      <c r="Q412" s="38">
        <v>0</v>
      </c>
      <c r="R412" s="38">
        <v>0</v>
      </c>
      <c r="S412" s="38">
        <v>0</v>
      </c>
      <c r="T412" s="18"/>
      <c r="U412" s="18">
        <v>0</v>
      </c>
      <c r="V412" s="29">
        <v>226</v>
      </c>
    </row>
    <row r="413" spans="1:22" ht="12.75" customHeight="1" x14ac:dyDescent="0.2">
      <c r="A413" s="18"/>
      <c r="B413" s="19" t="s">
        <v>120</v>
      </c>
      <c r="C413" s="63" t="s">
        <v>121</v>
      </c>
      <c r="D413" s="20">
        <v>30000</v>
      </c>
      <c r="E413" s="20">
        <v>1500</v>
      </c>
      <c r="F413" s="20">
        <v>2250</v>
      </c>
      <c r="G413" s="20">
        <v>2850</v>
      </c>
      <c r="H413" s="20">
        <v>2250</v>
      </c>
      <c r="I413" s="20">
        <v>2400</v>
      </c>
      <c r="J413" s="20">
        <v>2850</v>
      </c>
      <c r="K413" s="20">
        <v>2100</v>
      </c>
      <c r="L413" s="20">
        <v>2400</v>
      </c>
      <c r="M413" s="20">
        <v>3000</v>
      </c>
      <c r="N413" s="20">
        <v>2700</v>
      </c>
      <c r="O413" s="20">
        <v>2700</v>
      </c>
      <c r="P413" s="20">
        <v>3000</v>
      </c>
      <c r="Q413" s="38">
        <v>0</v>
      </c>
      <c r="R413" s="38">
        <v>0</v>
      </c>
      <c r="S413" s="38">
        <v>0</v>
      </c>
      <c r="T413" s="18"/>
      <c r="U413" s="18">
        <v>0</v>
      </c>
      <c r="V413" s="29">
        <v>226</v>
      </c>
    </row>
    <row r="414" spans="1:22" ht="12.75" customHeight="1" x14ac:dyDescent="0.2">
      <c r="A414" s="18"/>
      <c r="B414" s="19" t="s">
        <v>120</v>
      </c>
      <c r="C414" s="63" t="s">
        <v>18</v>
      </c>
      <c r="D414" s="20">
        <v>5000</v>
      </c>
      <c r="E414" s="20">
        <v>0</v>
      </c>
      <c r="F414" s="20">
        <v>625</v>
      </c>
      <c r="G414" s="20">
        <v>475</v>
      </c>
      <c r="H414" s="20">
        <v>375</v>
      </c>
      <c r="I414" s="20">
        <v>400</v>
      </c>
      <c r="J414" s="20">
        <v>475</v>
      </c>
      <c r="K414" s="20">
        <v>350</v>
      </c>
      <c r="L414" s="20">
        <v>400</v>
      </c>
      <c r="M414" s="20">
        <v>500</v>
      </c>
      <c r="N414" s="20">
        <v>450</v>
      </c>
      <c r="O414" s="20">
        <v>450</v>
      </c>
      <c r="P414" s="20">
        <v>500</v>
      </c>
      <c r="Q414" s="38">
        <v>0</v>
      </c>
      <c r="R414" s="38">
        <v>0</v>
      </c>
      <c r="S414" s="38">
        <v>0</v>
      </c>
      <c r="T414" s="18"/>
      <c r="U414" s="18">
        <v>0</v>
      </c>
      <c r="V414" s="29">
        <v>294</v>
      </c>
    </row>
    <row r="415" spans="1:22" ht="12.75" customHeight="1" x14ac:dyDescent="0.2">
      <c r="A415" s="18"/>
      <c r="B415" s="19" t="s">
        <v>120</v>
      </c>
      <c r="C415" s="63" t="s">
        <v>24</v>
      </c>
      <c r="D415" s="20">
        <v>103815</v>
      </c>
      <c r="E415" s="20">
        <v>0</v>
      </c>
      <c r="F415" s="20">
        <v>12976.88</v>
      </c>
      <c r="G415" s="20">
        <v>9862.43</v>
      </c>
      <c r="H415" s="20">
        <v>7786.13</v>
      </c>
      <c r="I415" s="20">
        <v>8305.2000000000007</v>
      </c>
      <c r="J415" s="20">
        <v>9862.43</v>
      </c>
      <c r="K415" s="20">
        <v>7267.05</v>
      </c>
      <c r="L415" s="20">
        <v>8305.2000000000007</v>
      </c>
      <c r="M415" s="20">
        <v>10381.5</v>
      </c>
      <c r="N415" s="20">
        <v>9343.35</v>
      </c>
      <c r="O415" s="20">
        <v>9343.35</v>
      </c>
      <c r="P415" s="20">
        <v>10381.48</v>
      </c>
      <c r="Q415" s="38">
        <v>0</v>
      </c>
      <c r="R415" s="38">
        <v>0</v>
      </c>
      <c r="S415" s="38">
        <v>0</v>
      </c>
      <c r="T415" s="18"/>
      <c r="U415" s="18">
        <v>0</v>
      </c>
      <c r="V415" s="29">
        <v>310</v>
      </c>
    </row>
    <row r="416" spans="1:22" ht="12.75" customHeight="1" x14ac:dyDescent="0.2">
      <c r="A416" s="18"/>
      <c r="B416" s="19" t="s">
        <v>120</v>
      </c>
      <c r="C416" s="63" t="s">
        <v>22</v>
      </c>
      <c r="D416" s="20">
        <v>80000</v>
      </c>
      <c r="E416" s="20">
        <v>0</v>
      </c>
      <c r="F416" s="20">
        <v>10000</v>
      </c>
      <c r="G416" s="20">
        <v>7600</v>
      </c>
      <c r="H416" s="20">
        <v>6000</v>
      </c>
      <c r="I416" s="20">
        <v>6400</v>
      </c>
      <c r="J416" s="20">
        <v>7600</v>
      </c>
      <c r="K416" s="20">
        <v>5600</v>
      </c>
      <c r="L416" s="20">
        <v>6400</v>
      </c>
      <c r="M416" s="20">
        <v>8000</v>
      </c>
      <c r="N416" s="20">
        <v>7200</v>
      </c>
      <c r="O416" s="20">
        <v>7200</v>
      </c>
      <c r="P416" s="20">
        <v>8000</v>
      </c>
      <c r="Q416" s="38">
        <v>0</v>
      </c>
      <c r="R416" s="38">
        <v>0</v>
      </c>
      <c r="S416" s="38">
        <v>0</v>
      </c>
      <c r="T416" s="18"/>
      <c r="U416" s="18">
        <v>0</v>
      </c>
      <c r="V416" s="29">
        <v>343</v>
      </c>
    </row>
    <row r="417" spans="1:22" ht="12.75" customHeight="1" x14ac:dyDescent="0.2">
      <c r="A417" s="18"/>
      <c r="B417" s="19" t="s">
        <v>120</v>
      </c>
      <c r="C417" s="63" t="s">
        <v>119</v>
      </c>
      <c r="D417" s="20">
        <v>27207</v>
      </c>
      <c r="E417" s="20">
        <v>1360.35</v>
      </c>
      <c r="F417" s="20">
        <v>2040.53</v>
      </c>
      <c r="G417" s="20">
        <v>2584.67</v>
      </c>
      <c r="H417" s="20">
        <v>2040.53</v>
      </c>
      <c r="I417" s="20">
        <v>2176.56</v>
      </c>
      <c r="J417" s="20">
        <v>2584.67</v>
      </c>
      <c r="K417" s="20">
        <v>1904.49</v>
      </c>
      <c r="L417" s="20">
        <v>2176.56</v>
      </c>
      <c r="M417" s="20">
        <v>2720.7</v>
      </c>
      <c r="N417" s="20">
        <v>2448.63</v>
      </c>
      <c r="O417" s="20">
        <v>2448.63</v>
      </c>
      <c r="P417" s="20">
        <v>2720.68</v>
      </c>
      <c r="Q417" s="38">
        <v>0</v>
      </c>
      <c r="R417" s="38">
        <v>0</v>
      </c>
      <c r="S417" s="38">
        <v>0</v>
      </c>
      <c r="T417" s="18"/>
      <c r="U417" s="18">
        <v>0</v>
      </c>
      <c r="V417" s="29">
        <v>343</v>
      </c>
    </row>
    <row r="418" spans="1:22" ht="12.75" customHeight="1" x14ac:dyDescent="0.2">
      <c r="A418" s="18"/>
      <c r="B418" s="19" t="s">
        <v>118</v>
      </c>
      <c r="C418" s="63" t="s">
        <v>20</v>
      </c>
      <c r="D418" s="20">
        <v>61000</v>
      </c>
      <c r="E418" s="20">
        <v>0</v>
      </c>
      <c r="F418" s="20">
        <v>7625</v>
      </c>
      <c r="G418" s="20">
        <v>5795</v>
      </c>
      <c r="H418" s="20">
        <v>4575</v>
      </c>
      <c r="I418" s="20">
        <v>4880</v>
      </c>
      <c r="J418" s="20">
        <v>5795</v>
      </c>
      <c r="K418" s="20">
        <v>4270</v>
      </c>
      <c r="L418" s="20">
        <v>4880</v>
      </c>
      <c r="M418" s="20">
        <v>6100</v>
      </c>
      <c r="N418" s="20">
        <v>5490</v>
      </c>
      <c r="O418" s="20">
        <v>5490</v>
      </c>
      <c r="P418" s="20">
        <v>6100</v>
      </c>
      <c r="Q418" s="38">
        <v>0</v>
      </c>
      <c r="R418" s="38">
        <v>0</v>
      </c>
      <c r="S418" s="38">
        <v>0</v>
      </c>
      <c r="T418" s="18"/>
      <c r="U418" s="18">
        <v>0</v>
      </c>
      <c r="V418" s="29">
        <v>292</v>
      </c>
    </row>
    <row r="419" spans="1:22" ht="12.75" customHeight="1" x14ac:dyDescent="0.2">
      <c r="A419" s="18"/>
      <c r="B419" s="19" t="s">
        <v>118</v>
      </c>
      <c r="C419" s="63" t="s">
        <v>117</v>
      </c>
      <c r="D419" s="20">
        <v>1541</v>
      </c>
      <c r="E419" s="20">
        <v>0</v>
      </c>
      <c r="F419" s="20">
        <v>192.63</v>
      </c>
      <c r="G419" s="20">
        <v>146.4</v>
      </c>
      <c r="H419" s="20">
        <v>115.58</v>
      </c>
      <c r="I419" s="20">
        <v>123.28</v>
      </c>
      <c r="J419" s="20">
        <v>146.4</v>
      </c>
      <c r="K419" s="20">
        <v>107.87</v>
      </c>
      <c r="L419" s="20">
        <v>123.28</v>
      </c>
      <c r="M419" s="20">
        <v>154.1</v>
      </c>
      <c r="N419" s="20">
        <v>138.69</v>
      </c>
      <c r="O419" s="20">
        <v>138.69</v>
      </c>
      <c r="P419" s="20">
        <v>154.08000000000001</v>
      </c>
      <c r="Q419" s="38">
        <v>0</v>
      </c>
      <c r="R419" s="38">
        <v>0</v>
      </c>
      <c r="S419" s="38">
        <v>0</v>
      </c>
      <c r="T419" s="18"/>
      <c r="U419" s="18">
        <v>0</v>
      </c>
      <c r="V419" s="29">
        <v>293</v>
      </c>
    </row>
    <row r="420" spans="1:22" ht="12.75" customHeight="1" x14ac:dyDescent="0.2">
      <c r="A420" s="18"/>
      <c r="B420" s="19" t="s">
        <v>116</v>
      </c>
      <c r="C420" s="63" t="s">
        <v>18</v>
      </c>
      <c r="D420" s="20">
        <v>5000</v>
      </c>
      <c r="E420" s="20">
        <v>0</v>
      </c>
      <c r="F420" s="20">
        <v>625</v>
      </c>
      <c r="G420" s="20">
        <v>475</v>
      </c>
      <c r="H420" s="20">
        <v>375</v>
      </c>
      <c r="I420" s="20">
        <v>400</v>
      </c>
      <c r="J420" s="20">
        <v>475</v>
      </c>
      <c r="K420" s="20">
        <v>350</v>
      </c>
      <c r="L420" s="20">
        <v>400</v>
      </c>
      <c r="M420" s="20">
        <v>500</v>
      </c>
      <c r="N420" s="20">
        <v>450</v>
      </c>
      <c r="O420" s="20">
        <v>450</v>
      </c>
      <c r="P420" s="20">
        <v>500</v>
      </c>
      <c r="Q420" s="38">
        <v>0</v>
      </c>
      <c r="R420" s="38">
        <v>0</v>
      </c>
      <c r="S420" s="38">
        <v>0</v>
      </c>
      <c r="T420" s="18"/>
      <c r="U420" s="18">
        <v>0</v>
      </c>
      <c r="V420" s="29">
        <v>294</v>
      </c>
    </row>
    <row r="421" spans="1:22" ht="12.75" customHeight="1" x14ac:dyDescent="0.2">
      <c r="A421" s="18"/>
      <c r="B421" s="19" t="s">
        <v>115</v>
      </c>
      <c r="C421" s="63" t="s">
        <v>1</v>
      </c>
      <c r="D421" s="20">
        <v>16000</v>
      </c>
      <c r="E421" s="20">
        <v>0</v>
      </c>
      <c r="F421" s="20">
        <v>2000</v>
      </c>
      <c r="G421" s="20">
        <v>1520</v>
      </c>
      <c r="H421" s="20">
        <v>1200</v>
      </c>
      <c r="I421" s="20">
        <v>1280</v>
      </c>
      <c r="J421" s="20">
        <v>1520</v>
      </c>
      <c r="K421" s="20">
        <v>1120</v>
      </c>
      <c r="L421" s="20">
        <v>1280</v>
      </c>
      <c r="M421" s="20">
        <v>1600</v>
      </c>
      <c r="N421" s="20">
        <v>1440</v>
      </c>
      <c r="O421" s="20">
        <v>1440</v>
      </c>
      <c r="P421" s="20">
        <v>1600</v>
      </c>
      <c r="Q421" s="38">
        <v>0</v>
      </c>
      <c r="R421" s="38">
        <v>0</v>
      </c>
      <c r="S421" s="38">
        <v>0</v>
      </c>
      <c r="T421" s="18"/>
      <c r="U421" s="18">
        <v>0</v>
      </c>
      <c r="V421" s="29">
        <v>226</v>
      </c>
    </row>
    <row r="422" spans="1:22" ht="12.75" customHeight="1" x14ac:dyDescent="0.2">
      <c r="A422" s="18"/>
      <c r="B422" s="19" t="s">
        <v>115</v>
      </c>
      <c r="C422" s="63" t="s">
        <v>18</v>
      </c>
      <c r="D422" s="20">
        <v>153630</v>
      </c>
      <c r="E422" s="20">
        <v>0</v>
      </c>
      <c r="F422" s="20">
        <v>19203.75</v>
      </c>
      <c r="G422" s="20">
        <v>14594.85</v>
      </c>
      <c r="H422" s="20">
        <v>11522.25</v>
      </c>
      <c r="I422" s="20">
        <v>12290.4</v>
      </c>
      <c r="J422" s="20">
        <v>14594.85</v>
      </c>
      <c r="K422" s="20">
        <v>10754.1</v>
      </c>
      <c r="L422" s="20">
        <v>12290.4</v>
      </c>
      <c r="M422" s="20">
        <v>15363</v>
      </c>
      <c r="N422" s="20">
        <v>13826.7</v>
      </c>
      <c r="O422" s="20">
        <v>13826.7</v>
      </c>
      <c r="P422" s="20">
        <v>15363</v>
      </c>
      <c r="Q422" s="38">
        <v>0</v>
      </c>
      <c r="R422" s="38">
        <v>0</v>
      </c>
      <c r="S422" s="38">
        <v>0</v>
      </c>
      <c r="T422" s="18"/>
      <c r="U422" s="18">
        <v>0</v>
      </c>
      <c r="V422" s="29">
        <v>294</v>
      </c>
    </row>
    <row r="423" spans="1:22" ht="12.75" customHeight="1" x14ac:dyDescent="0.2">
      <c r="A423" s="18"/>
      <c r="B423" s="19" t="s">
        <v>115</v>
      </c>
      <c r="C423" s="63" t="s">
        <v>22</v>
      </c>
      <c r="D423" s="20">
        <v>10000</v>
      </c>
      <c r="E423" s="20">
        <v>0</v>
      </c>
      <c r="F423" s="20">
        <v>1250</v>
      </c>
      <c r="G423" s="20">
        <v>950</v>
      </c>
      <c r="H423" s="20">
        <v>750</v>
      </c>
      <c r="I423" s="20">
        <v>800</v>
      </c>
      <c r="J423" s="20">
        <v>950</v>
      </c>
      <c r="K423" s="20">
        <v>700</v>
      </c>
      <c r="L423" s="20">
        <v>800</v>
      </c>
      <c r="M423" s="20">
        <v>1000</v>
      </c>
      <c r="N423" s="20">
        <v>900</v>
      </c>
      <c r="O423" s="20">
        <v>900</v>
      </c>
      <c r="P423" s="20">
        <v>1000</v>
      </c>
      <c r="Q423" s="38">
        <v>0</v>
      </c>
      <c r="R423" s="38">
        <v>0</v>
      </c>
      <c r="S423" s="38">
        <v>0</v>
      </c>
      <c r="T423" s="18"/>
      <c r="U423" s="18">
        <v>0</v>
      </c>
      <c r="V423" s="29">
        <v>343</v>
      </c>
    </row>
    <row r="424" spans="1:22" ht="12.75" customHeight="1" x14ac:dyDescent="0.2">
      <c r="A424" s="18"/>
      <c r="B424" s="19" t="s">
        <v>114</v>
      </c>
      <c r="C424" s="63" t="s">
        <v>1</v>
      </c>
      <c r="D424" s="20">
        <v>100000</v>
      </c>
      <c r="E424" s="20">
        <v>0</v>
      </c>
      <c r="F424" s="20">
        <v>12500</v>
      </c>
      <c r="G424" s="20">
        <v>9500</v>
      </c>
      <c r="H424" s="20">
        <v>7500</v>
      </c>
      <c r="I424" s="20">
        <v>8000</v>
      </c>
      <c r="J424" s="20">
        <v>9500</v>
      </c>
      <c r="K424" s="20">
        <v>7000</v>
      </c>
      <c r="L424" s="20">
        <v>8000</v>
      </c>
      <c r="M424" s="20">
        <v>10000</v>
      </c>
      <c r="N424" s="20">
        <v>9000</v>
      </c>
      <c r="O424" s="20">
        <v>9000</v>
      </c>
      <c r="P424" s="20">
        <v>10000</v>
      </c>
      <c r="Q424" s="38">
        <v>0</v>
      </c>
      <c r="R424" s="38">
        <v>0</v>
      </c>
      <c r="S424" s="38">
        <v>0</v>
      </c>
      <c r="T424" s="18"/>
      <c r="U424" s="18">
        <v>0</v>
      </c>
      <c r="V424" s="29">
        <v>226</v>
      </c>
    </row>
    <row r="425" spans="1:22" ht="12.75" customHeight="1" x14ac:dyDescent="0.2">
      <c r="A425" s="18"/>
      <c r="B425" s="19" t="s">
        <v>113</v>
      </c>
      <c r="C425" s="63" t="s">
        <v>28</v>
      </c>
      <c r="D425" s="20">
        <v>72336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12765</v>
      </c>
      <c r="K425" s="20">
        <v>46806</v>
      </c>
      <c r="L425" s="20">
        <v>12765</v>
      </c>
      <c r="M425" s="20">
        <v>0</v>
      </c>
      <c r="N425" s="20">
        <v>0</v>
      </c>
      <c r="O425" s="20">
        <v>0</v>
      </c>
      <c r="P425" s="20">
        <v>0</v>
      </c>
      <c r="Q425" s="38">
        <v>0</v>
      </c>
      <c r="R425" s="38">
        <v>0</v>
      </c>
      <c r="S425" s="38">
        <v>0</v>
      </c>
      <c r="T425" s="18"/>
      <c r="U425" s="18">
        <v>0</v>
      </c>
      <c r="V425" s="29">
        <v>212</v>
      </c>
    </row>
    <row r="426" spans="1:22" ht="12.75" customHeight="1" x14ac:dyDescent="0.2">
      <c r="A426" s="18"/>
      <c r="B426" s="19" t="s">
        <v>112</v>
      </c>
      <c r="C426" s="63" t="s">
        <v>14</v>
      </c>
      <c r="D426" s="20">
        <v>21845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3854</v>
      </c>
      <c r="K426" s="20">
        <v>14136</v>
      </c>
      <c r="L426" s="20">
        <v>3855</v>
      </c>
      <c r="M426" s="20">
        <v>0</v>
      </c>
      <c r="N426" s="20">
        <v>0</v>
      </c>
      <c r="O426" s="20">
        <v>0</v>
      </c>
      <c r="P426" s="20">
        <v>0</v>
      </c>
      <c r="Q426" s="38">
        <v>0</v>
      </c>
      <c r="R426" s="38">
        <v>0</v>
      </c>
      <c r="S426" s="38">
        <v>0</v>
      </c>
      <c r="T426" s="18"/>
      <c r="U426" s="18">
        <v>0</v>
      </c>
      <c r="V426" s="29">
        <v>213</v>
      </c>
    </row>
    <row r="427" spans="1:22" ht="12.75" customHeight="1" x14ac:dyDescent="0.2">
      <c r="A427" s="18"/>
      <c r="B427" s="19" t="s">
        <v>111</v>
      </c>
      <c r="C427" s="63" t="s">
        <v>1</v>
      </c>
      <c r="D427" s="20">
        <v>24532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24532</v>
      </c>
      <c r="N427" s="20">
        <v>0</v>
      </c>
      <c r="O427" s="20">
        <v>0</v>
      </c>
      <c r="P427" s="20">
        <v>0</v>
      </c>
      <c r="Q427" s="38">
        <v>0</v>
      </c>
      <c r="R427" s="38">
        <v>0</v>
      </c>
      <c r="S427" s="38">
        <v>0</v>
      </c>
      <c r="T427" s="18"/>
      <c r="U427" s="18">
        <v>0</v>
      </c>
      <c r="V427" s="29">
        <v>226</v>
      </c>
    </row>
    <row r="428" spans="1:22" ht="12.75" customHeight="1" x14ac:dyDescent="0.2">
      <c r="A428" s="18"/>
      <c r="B428" s="19" t="s">
        <v>110</v>
      </c>
      <c r="C428" s="63" t="s">
        <v>16</v>
      </c>
      <c r="D428" s="20">
        <v>1872449</v>
      </c>
      <c r="E428" s="20">
        <v>70000</v>
      </c>
      <c r="F428" s="20">
        <v>140433.68</v>
      </c>
      <c r="G428" s="20">
        <v>177882.66</v>
      </c>
      <c r="H428" s="20">
        <v>164056.13</v>
      </c>
      <c r="I428" s="20">
        <v>149795.92000000001</v>
      </c>
      <c r="J428" s="20">
        <v>177882.66</v>
      </c>
      <c r="K428" s="20">
        <v>131071.43</v>
      </c>
      <c r="L428" s="20">
        <v>149795.92000000001</v>
      </c>
      <c r="M428" s="20">
        <v>187244.9</v>
      </c>
      <c r="N428" s="20">
        <v>168520.41</v>
      </c>
      <c r="O428" s="20">
        <v>168520.41</v>
      </c>
      <c r="P428" s="20">
        <v>187244.88</v>
      </c>
      <c r="Q428" s="38">
        <v>0</v>
      </c>
      <c r="R428" s="38">
        <v>0</v>
      </c>
      <c r="S428" s="38">
        <v>0</v>
      </c>
      <c r="T428" s="18"/>
      <c r="U428" s="18">
        <v>0</v>
      </c>
      <c r="V428" s="29">
        <v>211</v>
      </c>
    </row>
    <row r="429" spans="1:22" ht="12.75" customHeight="1" x14ac:dyDescent="0.2">
      <c r="A429" s="18"/>
      <c r="B429" s="19" t="s">
        <v>109</v>
      </c>
      <c r="C429" s="63" t="s">
        <v>14</v>
      </c>
      <c r="D429" s="20">
        <v>565480</v>
      </c>
      <c r="E429" s="20">
        <v>0</v>
      </c>
      <c r="F429" s="20">
        <v>63551</v>
      </c>
      <c r="G429" s="20">
        <v>53720.6</v>
      </c>
      <c r="H429" s="20">
        <v>49545</v>
      </c>
      <c r="I429" s="20">
        <v>45238.400000000001</v>
      </c>
      <c r="J429" s="20">
        <v>53720.6</v>
      </c>
      <c r="K429" s="20">
        <v>39583.599999999999</v>
      </c>
      <c r="L429" s="20">
        <v>45238.400000000001</v>
      </c>
      <c r="M429" s="20">
        <v>56548</v>
      </c>
      <c r="N429" s="20">
        <v>50893.2</v>
      </c>
      <c r="O429" s="20">
        <v>50893.2</v>
      </c>
      <c r="P429" s="20">
        <v>56548</v>
      </c>
      <c r="Q429" s="38">
        <v>0</v>
      </c>
      <c r="R429" s="38">
        <v>0</v>
      </c>
      <c r="S429" s="38">
        <v>0</v>
      </c>
      <c r="T429" s="18"/>
      <c r="U429" s="18">
        <v>0</v>
      </c>
      <c r="V429" s="29">
        <v>213</v>
      </c>
    </row>
    <row r="430" spans="1:22" ht="12.75" customHeight="1" x14ac:dyDescent="0.2">
      <c r="A430" s="18"/>
      <c r="B430" s="19" t="s">
        <v>108</v>
      </c>
      <c r="C430" s="63" t="s">
        <v>16</v>
      </c>
      <c r="D430" s="20">
        <v>10411202</v>
      </c>
      <c r="E430" s="20">
        <v>520560.1</v>
      </c>
      <c r="F430" s="20">
        <v>780840.15</v>
      </c>
      <c r="G430" s="20">
        <v>989064.19</v>
      </c>
      <c r="H430" s="20">
        <v>780840.15</v>
      </c>
      <c r="I430" s="20">
        <v>832896.16</v>
      </c>
      <c r="J430" s="20">
        <v>989064.19</v>
      </c>
      <c r="K430" s="20">
        <v>728784.14</v>
      </c>
      <c r="L430" s="20">
        <v>832896.16</v>
      </c>
      <c r="M430" s="20">
        <v>1041120.2</v>
      </c>
      <c r="N430" s="20">
        <v>937008.18</v>
      </c>
      <c r="O430" s="20">
        <v>937008.18</v>
      </c>
      <c r="P430" s="20">
        <v>1041120.2</v>
      </c>
      <c r="Q430" s="38">
        <v>0</v>
      </c>
      <c r="R430" s="38">
        <v>0</v>
      </c>
      <c r="S430" s="38">
        <v>0</v>
      </c>
      <c r="T430" s="18"/>
      <c r="U430" s="18">
        <v>0</v>
      </c>
      <c r="V430" s="29">
        <v>211</v>
      </c>
    </row>
    <row r="431" spans="1:22" ht="12.75" customHeight="1" x14ac:dyDescent="0.2">
      <c r="A431" s="18"/>
      <c r="B431" s="19" t="s">
        <v>107</v>
      </c>
      <c r="C431" s="63" t="s">
        <v>28</v>
      </c>
      <c r="D431" s="20">
        <v>6000</v>
      </c>
      <c r="E431" s="20">
        <v>0</v>
      </c>
      <c r="F431" s="20">
        <v>750</v>
      </c>
      <c r="G431" s="20">
        <v>570</v>
      </c>
      <c r="H431" s="20">
        <v>450</v>
      </c>
      <c r="I431" s="20">
        <v>480</v>
      </c>
      <c r="J431" s="20">
        <v>570</v>
      </c>
      <c r="K431" s="20">
        <v>420</v>
      </c>
      <c r="L431" s="20">
        <v>480</v>
      </c>
      <c r="M431" s="20">
        <v>600</v>
      </c>
      <c r="N431" s="20">
        <v>540</v>
      </c>
      <c r="O431" s="20">
        <v>540</v>
      </c>
      <c r="P431" s="20">
        <v>600</v>
      </c>
      <c r="Q431" s="38">
        <v>0</v>
      </c>
      <c r="R431" s="38">
        <v>0</v>
      </c>
      <c r="S431" s="38">
        <v>0</v>
      </c>
      <c r="T431" s="18"/>
      <c r="U431" s="18">
        <v>0</v>
      </c>
      <c r="V431" s="29">
        <v>212</v>
      </c>
    </row>
    <row r="432" spans="1:22" ht="12.75" customHeight="1" x14ac:dyDescent="0.2">
      <c r="A432" s="18"/>
      <c r="B432" s="19" t="s">
        <v>106</v>
      </c>
      <c r="C432" s="63" t="s">
        <v>14</v>
      </c>
      <c r="D432" s="20">
        <v>3144184</v>
      </c>
      <c r="E432" s="20">
        <v>39455</v>
      </c>
      <c r="F432" s="20">
        <v>235813.8</v>
      </c>
      <c r="G432" s="20">
        <v>298697.48</v>
      </c>
      <c r="H432" s="20">
        <v>235813.8</v>
      </c>
      <c r="I432" s="20">
        <v>251534.72</v>
      </c>
      <c r="J432" s="20">
        <v>298697.48</v>
      </c>
      <c r="K432" s="20">
        <v>220092.88</v>
      </c>
      <c r="L432" s="20">
        <v>251534.72</v>
      </c>
      <c r="M432" s="20">
        <v>314418.40000000002</v>
      </c>
      <c r="N432" s="20">
        <v>282976.56</v>
      </c>
      <c r="O432" s="20">
        <v>282976.56</v>
      </c>
      <c r="P432" s="20">
        <v>432172.6</v>
      </c>
      <c r="Q432" s="38">
        <v>0</v>
      </c>
      <c r="R432" s="38">
        <v>0</v>
      </c>
      <c r="S432" s="38">
        <v>0</v>
      </c>
      <c r="T432" s="18"/>
      <c r="U432" s="18">
        <v>0</v>
      </c>
      <c r="V432" s="29">
        <v>213</v>
      </c>
    </row>
    <row r="433" spans="1:22" ht="12.75" customHeight="1" x14ac:dyDescent="0.2">
      <c r="A433" s="18"/>
      <c r="B433" s="19" t="s">
        <v>105</v>
      </c>
      <c r="C433" s="63" t="s">
        <v>26</v>
      </c>
      <c r="D433" s="20">
        <v>214490</v>
      </c>
      <c r="E433" s="20">
        <v>0</v>
      </c>
      <c r="F433" s="20">
        <v>16086.75</v>
      </c>
      <c r="G433" s="20">
        <v>20376.55</v>
      </c>
      <c r="H433" s="20">
        <v>16086.75</v>
      </c>
      <c r="I433" s="20">
        <v>27883.7</v>
      </c>
      <c r="J433" s="20">
        <v>20376.55</v>
      </c>
      <c r="K433" s="20">
        <v>15014.3</v>
      </c>
      <c r="L433" s="20">
        <v>17159.2</v>
      </c>
      <c r="M433" s="20">
        <v>21449</v>
      </c>
      <c r="N433" s="20">
        <v>19304.099999999999</v>
      </c>
      <c r="O433" s="20">
        <v>19304.099999999999</v>
      </c>
      <c r="P433" s="20">
        <v>21449</v>
      </c>
      <c r="Q433" s="38">
        <v>0</v>
      </c>
      <c r="R433" s="38">
        <v>0</v>
      </c>
      <c r="S433" s="38">
        <v>0</v>
      </c>
      <c r="T433" s="18"/>
      <c r="U433" s="18">
        <v>0</v>
      </c>
      <c r="V433" s="29">
        <v>221</v>
      </c>
    </row>
    <row r="434" spans="1:22" ht="12.75" customHeight="1" x14ac:dyDescent="0.2">
      <c r="A434" s="18"/>
      <c r="B434" s="19" t="s">
        <v>105</v>
      </c>
      <c r="C434" s="63" t="s">
        <v>25</v>
      </c>
      <c r="D434" s="20">
        <v>399720</v>
      </c>
      <c r="E434" s="20">
        <v>0</v>
      </c>
      <c r="F434" s="20">
        <v>49965</v>
      </c>
      <c r="G434" s="20">
        <v>37973.4</v>
      </c>
      <c r="H434" s="20">
        <v>29979</v>
      </c>
      <c r="I434" s="20">
        <v>31977.599999999999</v>
      </c>
      <c r="J434" s="20">
        <v>37973.4</v>
      </c>
      <c r="K434" s="20">
        <v>27980.400000000001</v>
      </c>
      <c r="L434" s="20">
        <v>31977.599999999999</v>
      </c>
      <c r="M434" s="20">
        <v>39972</v>
      </c>
      <c r="N434" s="20">
        <v>35974.800000000003</v>
      </c>
      <c r="O434" s="20">
        <v>35974.800000000003</v>
      </c>
      <c r="P434" s="20">
        <v>39972</v>
      </c>
      <c r="Q434" s="38">
        <v>0</v>
      </c>
      <c r="R434" s="38">
        <v>0</v>
      </c>
      <c r="S434" s="38">
        <v>0</v>
      </c>
      <c r="T434" s="18"/>
      <c r="U434" s="18">
        <v>0</v>
      </c>
      <c r="V434" s="29">
        <v>223</v>
      </c>
    </row>
    <row r="435" spans="1:22" ht="12.75" customHeight="1" x14ac:dyDescent="0.2">
      <c r="A435" s="18"/>
      <c r="B435" s="19" t="s">
        <v>105</v>
      </c>
      <c r="C435" s="63" t="s">
        <v>3</v>
      </c>
      <c r="D435" s="20">
        <v>38061</v>
      </c>
      <c r="E435" s="20">
        <v>658</v>
      </c>
      <c r="F435" s="20">
        <v>4099.63</v>
      </c>
      <c r="G435" s="20">
        <v>3615.8</v>
      </c>
      <c r="H435" s="20">
        <v>2854.58</v>
      </c>
      <c r="I435" s="20">
        <v>3044.88</v>
      </c>
      <c r="J435" s="20">
        <v>3615.8</v>
      </c>
      <c r="K435" s="20">
        <v>2664.27</v>
      </c>
      <c r="L435" s="20">
        <v>3044.88</v>
      </c>
      <c r="M435" s="20">
        <v>3806.1</v>
      </c>
      <c r="N435" s="20">
        <v>3425.49</v>
      </c>
      <c r="O435" s="20">
        <v>3425.49</v>
      </c>
      <c r="P435" s="20">
        <v>3806.08</v>
      </c>
      <c r="Q435" s="38">
        <v>0</v>
      </c>
      <c r="R435" s="38">
        <v>0</v>
      </c>
      <c r="S435" s="38">
        <v>0</v>
      </c>
      <c r="T435" s="18"/>
      <c r="U435" s="18">
        <v>0</v>
      </c>
      <c r="V435" s="29">
        <v>225</v>
      </c>
    </row>
    <row r="436" spans="1:22" ht="12.75" customHeight="1" x14ac:dyDescent="0.2">
      <c r="A436" s="18"/>
      <c r="B436" s="19" t="s">
        <v>105</v>
      </c>
      <c r="C436" s="63" t="s">
        <v>1</v>
      </c>
      <c r="D436" s="20">
        <v>273121</v>
      </c>
      <c r="E436" s="20">
        <v>4500</v>
      </c>
      <c r="F436" s="20">
        <v>20484.080000000002</v>
      </c>
      <c r="G436" s="20">
        <v>25946.5</v>
      </c>
      <c r="H436" s="20">
        <v>29640.13</v>
      </c>
      <c r="I436" s="20">
        <v>21849.68</v>
      </c>
      <c r="J436" s="20">
        <v>25946.5</v>
      </c>
      <c r="K436" s="20">
        <v>19118.47</v>
      </c>
      <c r="L436" s="20">
        <v>21849.68</v>
      </c>
      <c r="M436" s="20">
        <v>27312.1</v>
      </c>
      <c r="N436" s="20">
        <v>24580.89</v>
      </c>
      <c r="O436" s="20">
        <v>24580.89</v>
      </c>
      <c r="P436" s="20">
        <v>27312.080000000002</v>
      </c>
      <c r="Q436" s="38">
        <v>0</v>
      </c>
      <c r="R436" s="38">
        <v>0</v>
      </c>
      <c r="S436" s="38">
        <v>0</v>
      </c>
      <c r="T436" s="18"/>
      <c r="U436" s="18">
        <v>0</v>
      </c>
      <c r="V436" s="29">
        <v>226</v>
      </c>
    </row>
    <row r="437" spans="1:22" ht="12.75" customHeight="1" x14ac:dyDescent="0.2">
      <c r="A437" s="18"/>
      <c r="B437" s="19" t="s">
        <v>105</v>
      </c>
      <c r="C437" s="63" t="s">
        <v>18</v>
      </c>
      <c r="D437" s="20">
        <v>11397</v>
      </c>
      <c r="E437" s="20">
        <v>9084</v>
      </c>
      <c r="F437" s="20">
        <v>0</v>
      </c>
      <c r="G437" s="20">
        <v>0</v>
      </c>
      <c r="H437" s="20">
        <v>191</v>
      </c>
      <c r="I437" s="20">
        <v>0</v>
      </c>
      <c r="J437" s="20">
        <v>0</v>
      </c>
      <c r="K437" s="20">
        <v>191</v>
      </c>
      <c r="L437" s="20">
        <v>0</v>
      </c>
      <c r="M437" s="20">
        <v>0</v>
      </c>
      <c r="N437" s="20">
        <v>1931</v>
      </c>
      <c r="O437" s="20">
        <v>0</v>
      </c>
      <c r="P437" s="20">
        <v>0</v>
      </c>
      <c r="Q437" s="38">
        <v>0</v>
      </c>
      <c r="R437" s="38">
        <v>0</v>
      </c>
      <c r="S437" s="38">
        <v>0</v>
      </c>
      <c r="T437" s="18"/>
      <c r="U437" s="18">
        <v>0</v>
      </c>
      <c r="V437" s="29">
        <v>294</v>
      </c>
    </row>
    <row r="438" spans="1:22" ht="12.75" customHeight="1" x14ac:dyDescent="0.2">
      <c r="A438" s="18"/>
      <c r="B438" s="19" t="s">
        <v>105</v>
      </c>
      <c r="C438" s="63" t="s">
        <v>22</v>
      </c>
      <c r="D438" s="20">
        <v>581861</v>
      </c>
      <c r="E438" s="20">
        <v>29093.05</v>
      </c>
      <c r="F438" s="20">
        <v>43639.58</v>
      </c>
      <c r="G438" s="20">
        <v>55276.800000000003</v>
      </c>
      <c r="H438" s="20">
        <v>43639.58</v>
      </c>
      <c r="I438" s="20">
        <v>46548.88</v>
      </c>
      <c r="J438" s="20">
        <v>55276.800000000003</v>
      </c>
      <c r="K438" s="20">
        <v>40730.269999999997</v>
      </c>
      <c r="L438" s="20">
        <v>46548.88</v>
      </c>
      <c r="M438" s="20">
        <v>58186.1</v>
      </c>
      <c r="N438" s="20">
        <v>52367.49</v>
      </c>
      <c r="O438" s="20">
        <v>52367.49</v>
      </c>
      <c r="P438" s="20">
        <v>58186.080000000002</v>
      </c>
      <c r="Q438" s="38">
        <v>0</v>
      </c>
      <c r="R438" s="38">
        <v>0</v>
      </c>
      <c r="S438" s="38">
        <v>0</v>
      </c>
      <c r="T438" s="18"/>
      <c r="U438" s="18">
        <v>0</v>
      </c>
      <c r="V438" s="29">
        <v>343</v>
      </c>
    </row>
    <row r="439" spans="1:22" ht="12.75" customHeight="1" x14ac:dyDescent="0.2">
      <c r="A439" s="18"/>
      <c r="B439" s="19" t="s">
        <v>104</v>
      </c>
      <c r="C439" s="63" t="s">
        <v>20</v>
      </c>
      <c r="D439" s="20">
        <v>17079</v>
      </c>
      <c r="E439" s="20">
        <v>0</v>
      </c>
      <c r="F439" s="20">
        <v>1280.93</v>
      </c>
      <c r="G439" s="20">
        <v>2476.46</v>
      </c>
      <c r="H439" s="20">
        <v>1280.93</v>
      </c>
      <c r="I439" s="20">
        <v>1366.32</v>
      </c>
      <c r="J439" s="20">
        <v>1622.51</v>
      </c>
      <c r="K439" s="20">
        <v>1195.53</v>
      </c>
      <c r="L439" s="20">
        <v>1366.32</v>
      </c>
      <c r="M439" s="20">
        <v>1707.9</v>
      </c>
      <c r="N439" s="20">
        <v>1537.11</v>
      </c>
      <c r="O439" s="20">
        <v>1537.11</v>
      </c>
      <c r="P439" s="20">
        <v>1707.88</v>
      </c>
      <c r="Q439" s="38">
        <v>0</v>
      </c>
      <c r="R439" s="38">
        <v>0</v>
      </c>
      <c r="S439" s="38">
        <v>0</v>
      </c>
      <c r="T439" s="18"/>
      <c r="U439" s="18">
        <v>0</v>
      </c>
      <c r="V439" s="29">
        <v>292</v>
      </c>
    </row>
    <row r="440" spans="1:22" ht="12.75" customHeight="1" x14ac:dyDescent="0.2">
      <c r="A440" s="18"/>
      <c r="B440" s="19" t="s">
        <v>103</v>
      </c>
      <c r="C440" s="63" t="s">
        <v>10</v>
      </c>
      <c r="D440" s="20">
        <v>979961</v>
      </c>
      <c r="E440" s="20">
        <v>38400</v>
      </c>
      <c r="F440" s="20">
        <v>71210</v>
      </c>
      <c r="G440" s="20">
        <v>112993</v>
      </c>
      <c r="H440" s="20">
        <v>80866</v>
      </c>
      <c r="I440" s="20">
        <v>101893</v>
      </c>
      <c r="J440" s="20">
        <v>105139</v>
      </c>
      <c r="K440" s="20">
        <v>86400</v>
      </c>
      <c r="L440" s="20">
        <v>87746</v>
      </c>
      <c r="M440" s="20">
        <v>65439</v>
      </c>
      <c r="N440" s="20">
        <v>76625</v>
      </c>
      <c r="O440" s="20">
        <v>76625</v>
      </c>
      <c r="P440" s="20">
        <v>76625</v>
      </c>
      <c r="Q440" s="38">
        <v>0</v>
      </c>
      <c r="R440" s="38">
        <v>0</v>
      </c>
      <c r="S440" s="38">
        <v>0</v>
      </c>
      <c r="T440" s="18"/>
      <c r="U440" s="18">
        <v>0</v>
      </c>
      <c r="V440" s="29">
        <v>211</v>
      </c>
    </row>
    <row r="441" spans="1:22" ht="12.75" customHeight="1" x14ac:dyDescent="0.2">
      <c r="A441" s="18"/>
      <c r="B441" s="19" t="s">
        <v>102</v>
      </c>
      <c r="C441" s="63" t="s">
        <v>8</v>
      </c>
      <c r="D441" s="20">
        <v>51060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12765</v>
      </c>
      <c r="K441" s="20">
        <v>12765</v>
      </c>
      <c r="L441" s="20">
        <v>12765</v>
      </c>
      <c r="M441" s="20">
        <v>12765</v>
      </c>
      <c r="N441" s="20">
        <v>0</v>
      </c>
      <c r="O441" s="20">
        <v>0</v>
      </c>
      <c r="P441" s="20">
        <v>0</v>
      </c>
      <c r="Q441" s="38">
        <v>0</v>
      </c>
      <c r="R441" s="38">
        <v>0</v>
      </c>
      <c r="S441" s="38">
        <v>0</v>
      </c>
      <c r="T441" s="18"/>
      <c r="U441" s="18">
        <v>0</v>
      </c>
      <c r="V441" s="29">
        <v>212</v>
      </c>
    </row>
    <row r="442" spans="1:22" ht="12.75" customHeight="1" x14ac:dyDescent="0.2">
      <c r="A442" s="18"/>
      <c r="B442" s="19" t="s">
        <v>101</v>
      </c>
      <c r="C442" s="63" t="s">
        <v>6</v>
      </c>
      <c r="D442" s="20">
        <v>311368</v>
      </c>
      <c r="E442" s="20">
        <v>0</v>
      </c>
      <c r="F442" s="20">
        <v>23809</v>
      </c>
      <c r="G442" s="20">
        <v>31313</v>
      </c>
      <c r="H442" s="20">
        <v>26740</v>
      </c>
      <c r="I442" s="20">
        <v>31313</v>
      </c>
      <c r="J442" s="20">
        <v>32502</v>
      </c>
      <c r="K442" s="20">
        <v>31700</v>
      </c>
      <c r="L442" s="20">
        <v>30860</v>
      </c>
      <c r="M442" s="20">
        <v>33826</v>
      </c>
      <c r="N442" s="20">
        <v>23145</v>
      </c>
      <c r="O442" s="20">
        <v>23145</v>
      </c>
      <c r="P442" s="20">
        <v>23015</v>
      </c>
      <c r="Q442" s="38">
        <v>0</v>
      </c>
      <c r="R442" s="38">
        <v>0</v>
      </c>
      <c r="S442" s="38">
        <v>0</v>
      </c>
      <c r="T442" s="18"/>
      <c r="U442" s="18">
        <v>0</v>
      </c>
      <c r="V442" s="29">
        <v>213</v>
      </c>
    </row>
    <row r="443" spans="1:22" ht="12.75" customHeight="1" x14ac:dyDescent="0.2">
      <c r="A443" s="18"/>
      <c r="B443" s="19" t="s">
        <v>100</v>
      </c>
      <c r="C443" s="63" t="s">
        <v>53</v>
      </c>
      <c r="D443" s="20">
        <v>43135</v>
      </c>
      <c r="E443" s="20">
        <v>0</v>
      </c>
      <c r="F443" s="20">
        <v>6525</v>
      </c>
      <c r="G443" s="20">
        <v>3594</v>
      </c>
      <c r="H443" s="20">
        <v>3594</v>
      </c>
      <c r="I443" s="20">
        <v>3594</v>
      </c>
      <c r="J443" s="20">
        <v>3594</v>
      </c>
      <c r="K443" s="20">
        <v>4135</v>
      </c>
      <c r="L443" s="20">
        <v>4129</v>
      </c>
      <c r="M443" s="20">
        <v>0</v>
      </c>
      <c r="N443" s="20">
        <v>4630</v>
      </c>
      <c r="O443" s="20">
        <v>4680</v>
      </c>
      <c r="P443" s="20">
        <v>4660</v>
      </c>
      <c r="Q443" s="38">
        <v>0</v>
      </c>
      <c r="R443" s="38">
        <v>0</v>
      </c>
      <c r="S443" s="38">
        <v>0</v>
      </c>
      <c r="T443" s="18"/>
      <c r="U443" s="18">
        <v>0</v>
      </c>
      <c r="V443" s="29">
        <v>221</v>
      </c>
    </row>
    <row r="444" spans="1:22" ht="12.75" customHeight="1" x14ac:dyDescent="0.2">
      <c r="A444" s="18"/>
      <c r="B444" s="19" t="s">
        <v>100</v>
      </c>
      <c r="C444" s="63" t="s">
        <v>4</v>
      </c>
      <c r="D444" s="20">
        <v>350</v>
      </c>
      <c r="E444" s="20">
        <v>0</v>
      </c>
      <c r="F444" s="20">
        <v>350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38">
        <v>0</v>
      </c>
      <c r="R444" s="38">
        <v>0</v>
      </c>
      <c r="S444" s="38">
        <v>0</v>
      </c>
      <c r="T444" s="18"/>
      <c r="U444" s="18">
        <v>0</v>
      </c>
      <c r="V444" s="29">
        <v>226</v>
      </c>
    </row>
    <row r="445" spans="1:22" ht="12.75" customHeight="1" x14ac:dyDescent="0.2">
      <c r="A445" s="18"/>
      <c r="B445" s="19" t="s">
        <v>100</v>
      </c>
      <c r="C445" s="63" t="s">
        <v>48</v>
      </c>
      <c r="D445" s="20">
        <v>22276</v>
      </c>
      <c r="E445" s="20">
        <v>0</v>
      </c>
      <c r="F445" s="20">
        <v>9306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12970</v>
      </c>
      <c r="N445" s="20">
        <v>0</v>
      </c>
      <c r="O445" s="20">
        <v>0</v>
      </c>
      <c r="P445" s="20">
        <v>0</v>
      </c>
      <c r="Q445" s="38">
        <v>0</v>
      </c>
      <c r="R445" s="38">
        <v>0</v>
      </c>
      <c r="S445" s="38">
        <v>0</v>
      </c>
      <c r="T445" s="18"/>
      <c r="U445" s="18">
        <v>0</v>
      </c>
      <c r="V445" s="29">
        <v>343</v>
      </c>
    </row>
    <row r="446" spans="1:22" ht="12.75" customHeight="1" x14ac:dyDescent="0.2">
      <c r="A446" s="18"/>
      <c r="B446" s="19" t="s">
        <v>99</v>
      </c>
      <c r="C446" s="63" t="s">
        <v>4</v>
      </c>
      <c r="D446" s="20">
        <v>131260</v>
      </c>
      <c r="E446" s="20">
        <v>10237</v>
      </c>
      <c r="F446" s="20">
        <v>10238</v>
      </c>
      <c r="G446" s="20">
        <v>10237</v>
      </c>
      <c r="H446" s="20">
        <v>11912</v>
      </c>
      <c r="I446" s="20">
        <v>11913</v>
      </c>
      <c r="J446" s="20">
        <v>11913</v>
      </c>
      <c r="K446" s="20">
        <v>10825</v>
      </c>
      <c r="L446" s="20">
        <v>10832</v>
      </c>
      <c r="M446" s="20">
        <v>10825</v>
      </c>
      <c r="N446" s="20">
        <v>10772</v>
      </c>
      <c r="O446" s="20">
        <v>10778</v>
      </c>
      <c r="P446" s="20">
        <v>10778</v>
      </c>
      <c r="Q446" s="38">
        <v>0</v>
      </c>
      <c r="R446" s="38">
        <v>0</v>
      </c>
      <c r="S446" s="38">
        <v>0</v>
      </c>
      <c r="T446" s="18"/>
      <c r="U446" s="18">
        <v>0</v>
      </c>
      <c r="V446" s="29">
        <v>226</v>
      </c>
    </row>
    <row r="447" spans="1:22" ht="12.75" customHeight="1" x14ac:dyDescent="0.2">
      <c r="A447" s="18"/>
      <c r="B447" s="19" t="s">
        <v>98</v>
      </c>
      <c r="C447" s="63" t="s">
        <v>58</v>
      </c>
      <c r="D447" s="20">
        <v>8750650</v>
      </c>
      <c r="E447" s="20">
        <v>682491</v>
      </c>
      <c r="F447" s="20">
        <v>682510</v>
      </c>
      <c r="G447" s="20">
        <v>682499</v>
      </c>
      <c r="H447" s="20">
        <v>794158</v>
      </c>
      <c r="I447" s="20">
        <v>794174</v>
      </c>
      <c r="J447" s="20">
        <v>794168</v>
      </c>
      <c r="K447" s="20">
        <v>721876</v>
      </c>
      <c r="L447" s="20">
        <v>721889</v>
      </c>
      <c r="M447" s="20">
        <v>721885</v>
      </c>
      <c r="N447" s="20">
        <v>718327</v>
      </c>
      <c r="O447" s="20">
        <v>718338</v>
      </c>
      <c r="P447" s="20">
        <v>718335</v>
      </c>
      <c r="Q447" s="38">
        <v>0</v>
      </c>
      <c r="R447" s="38">
        <v>0</v>
      </c>
      <c r="S447" s="38">
        <v>0</v>
      </c>
      <c r="T447" s="18"/>
      <c r="U447" s="18">
        <v>0</v>
      </c>
      <c r="V447" s="29">
        <v>262</v>
      </c>
    </row>
    <row r="448" spans="1:22" ht="12.75" customHeight="1" x14ac:dyDescent="0.2">
      <c r="A448" s="18"/>
      <c r="B448" s="19" t="s">
        <v>97</v>
      </c>
      <c r="C448" s="63" t="s">
        <v>58</v>
      </c>
      <c r="D448" s="20">
        <v>7089320</v>
      </c>
      <c r="E448" s="20">
        <v>0</v>
      </c>
      <c r="F448" s="20">
        <v>670970</v>
      </c>
      <c r="G448" s="20">
        <v>670960</v>
      </c>
      <c r="H448" s="20">
        <v>681900</v>
      </c>
      <c r="I448" s="20">
        <v>681900</v>
      </c>
      <c r="J448" s="20">
        <v>681900</v>
      </c>
      <c r="K448" s="20">
        <v>519200</v>
      </c>
      <c r="L448" s="20">
        <v>519200</v>
      </c>
      <c r="M448" s="20">
        <v>519200</v>
      </c>
      <c r="N448" s="20">
        <v>714700</v>
      </c>
      <c r="O448" s="20">
        <v>714700</v>
      </c>
      <c r="P448" s="20">
        <v>714690</v>
      </c>
      <c r="Q448" s="38">
        <v>0</v>
      </c>
      <c r="R448" s="38">
        <v>0</v>
      </c>
      <c r="S448" s="38">
        <v>0</v>
      </c>
      <c r="T448" s="18"/>
      <c r="U448" s="18">
        <v>0</v>
      </c>
      <c r="V448" s="29">
        <v>262</v>
      </c>
    </row>
    <row r="449" spans="1:22" ht="12.75" customHeight="1" x14ac:dyDescent="0.2">
      <c r="A449" s="18"/>
      <c r="B449" s="19" t="s">
        <v>96</v>
      </c>
      <c r="C449" s="63" t="s">
        <v>58</v>
      </c>
      <c r="D449" s="20">
        <v>1061888</v>
      </c>
      <c r="E449" s="20">
        <v>88708</v>
      </c>
      <c r="F449" s="20">
        <v>88708</v>
      </c>
      <c r="G449" s="20">
        <v>88708</v>
      </c>
      <c r="H449" s="20">
        <v>88708</v>
      </c>
      <c r="I449" s="20">
        <v>88708</v>
      </c>
      <c r="J449" s="20">
        <v>88708</v>
      </c>
      <c r="K449" s="20">
        <v>88708</v>
      </c>
      <c r="L449" s="20">
        <v>88708</v>
      </c>
      <c r="M449" s="20">
        <v>88708</v>
      </c>
      <c r="N449" s="20">
        <v>88578</v>
      </c>
      <c r="O449" s="20">
        <v>88589</v>
      </c>
      <c r="P449" s="20">
        <v>86349</v>
      </c>
      <c r="Q449" s="38">
        <v>0</v>
      </c>
      <c r="R449" s="38">
        <v>0</v>
      </c>
      <c r="S449" s="38">
        <v>0</v>
      </c>
      <c r="T449" s="18"/>
      <c r="U449" s="18">
        <v>0</v>
      </c>
      <c r="V449" s="29">
        <v>262</v>
      </c>
    </row>
    <row r="450" spans="1:22" ht="12.75" customHeight="1" x14ac:dyDescent="0.2">
      <c r="A450" s="18"/>
      <c r="B450" s="19" t="s">
        <v>95</v>
      </c>
      <c r="C450" s="63" t="s">
        <v>4</v>
      </c>
      <c r="D450" s="20">
        <v>745932</v>
      </c>
      <c r="E450" s="20">
        <v>61892</v>
      </c>
      <c r="F450" s="20">
        <v>61892</v>
      </c>
      <c r="G450" s="20">
        <v>61892</v>
      </c>
      <c r="H450" s="20">
        <v>61892</v>
      </c>
      <c r="I450" s="20">
        <v>61892</v>
      </c>
      <c r="J450" s="20">
        <v>61892</v>
      </c>
      <c r="K450" s="20">
        <v>61892</v>
      </c>
      <c r="L450" s="20">
        <v>61892</v>
      </c>
      <c r="M450" s="20">
        <v>61892</v>
      </c>
      <c r="N450" s="20">
        <v>62222</v>
      </c>
      <c r="O450" s="20">
        <v>62231</v>
      </c>
      <c r="P450" s="20">
        <v>64451</v>
      </c>
      <c r="Q450" s="38">
        <v>0</v>
      </c>
      <c r="R450" s="38">
        <v>0</v>
      </c>
      <c r="S450" s="38">
        <v>0</v>
      </c>
      <c r="T450" s="18"/>
      <c r="U450" s="18">
        <v>0</v>
      </c>
      <c r="V450" s="29">
        <v>226</v>
      </c>
    </row>
    <row r="451" spans="1:22" ht="12.75" customHeight="1" x14ac:dyDescent="0.2">
      <c r="A451" s="18"/>
      <c r="B451" s="19" t="s">
        <v>94</v>
      </c>
      <c r="C451" s="63" t="s">
        <v>62</v>
      </c>
      <c r="D451" s="20">
        <v>49165200</v>
      </c>
      <c r="E451" s="20">
        <v>5083146</v>
      </c>
      <c r="F451" s="20">
        <v>4960563</v>
      </c>
      <c r="G451" s="20">
        <v>5090778</v>
      </c>
      <c r="H451" s="20">
        <v>5083146</v>
      </c>
      <c r="I451" s="20">
        <v>4960563</v>
      </c>
      <c r="J451" s="20">
        <v>5090778</v>
      </c>
      <c r="K451" s="20">
        <v>5083146</v>
      </c>
      <c r="L451" s="20">
        <v>4960563</v>
      </c>
      <c r="M451" s="20">
        <v>5090778</v>
      </c>
      <c r="N451" s="20">
        <v>3761739</v>
      </c>
      <c r="O451" s="20">
        <v>0</v>
      </c>
      <c r="P451" s="20">
        <v>0</v>
      </c>
      <c r="Q451" s="38">
        <v>0</v>
      </c>
      <c r="R451" s="38">
        <v>0</v>
      </c>
      <c r="S451" s="38">
        <v>0</v>
      </c>
      <c r="T451" s="18"/>
      <c r="U451" s="18">
        <v>0</v>
      </c>
      <c r="V451" s="29">
        <v>262</v>
      </c>
    </row>
    <row r="452" spans="1:22" ht="12.75" customHeight="1" x14ac:dyDescent="0.2">
      <c r="A452" s="18"/>
      <c r="B452" s="19" t="s">
        <v>93</v>
      </c>
      <c r="C452" s="63" t="s">
        <v>4</v>
      </c>
      <c r="D452" s="20">
        <v>404</v>
      </c>
      <c r="E452" s="20">
        <v>0</v>
      </c>
      <c r="F452" s="20">
        <v>0</v>
      </c>
      <c r="G452" s="20">
        <v>0</v>
      </c>
      <c r="H452" s="20">
        <v>0</v>
      </c>
      <c r="I452" s="20">
        <v>79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325</v>
      </c>
      <c r="P452" s="20">
        <v>0</v>
      </c>
      <c r="Q452" s="38">
        <v>0</v>
      </c>
      <c r="R452" s="38">
        <v>0</v>
      </c>
      <c r="S452" s="38">
        <v>0</v>
      </c>
      <c r="T452" s="18"/>
      <c r="U452" s="18">
        <v>0</v>
      </c>
      <c r="V452" s="29">
        <v>226</v>
      </c>
    </row>
    <row r="453" spans="1:22" ht="12.75" customHeight="1" x14ac:dyDescent="0.2">
      <c r="A453" s="18"/>
      <c r="B453" s="19" t="s">
        <v>92</v>
      </c>
      <c r="C453" s="63" t="s">
        <v>58</v>
      </c>
      <c r="D453" s="20">
        <v>29926</v>
      </c>
      <c r="E453" s="20">
        <v>0</v>
      </c>
      <c r="F453" s="20">
        <v>0</v>
      </c>
      <c r="G453" s="20">
        <v>0</v>
      </c>
      <c r="H453" s="20">
        <v>0</v>
      </c>
      <c r="I453" s="20">
        <v>5826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24100</v>
      </c>
      <c r="P453" s="20">
        <v>0</v>
      </c>
      <c r="Q453" s="38">
        <v>0</v>
      </c>
      <c r="R453" s="38">
        <v>0</v>
      </c>
      <c r="S453" s="38">
        <v>0</v>
      </c>
      <c r="T453" s="18"/>
      <c r="U453" s="18">
        <v>0</v>
      </c>
      <c r="V453" s="29">
        <v>262</v>
      </c>
    </row>
    <row r="454" spans="1:22" ht="12.75" customHeight="1" x14ac:dyDescent="0.2">
      <c r="A454" s="18"/>
      <c r="B454" s="19" t="s">
        <v>91</v>
      </c>
      <c r="C454" s="63" t="s">
        <v>4</v>
      </c>
      <c r="D454" s="20">
        <v>200000</v>
      </c>
      <c r="E454" s="20">
        <v>16598</v>
      </c>
      <c r="F454" s="20">
        <v>17244</v>
      </c>
      <c r="G454" s="20">
        <v>17244</v>
      </c>
      <c r="H454" s="20">
        <v>16820</v>
      </c>
      <c r="I454" s="20">
        <v>16820</v>
      </c>
      <c r="J454" s="20">
        <v>16820</v>
      </c>
      <c r="K454" s="20">
        <v>16820</v>
      </c>
      <c r="L454" s="20">
        <v>16820</v>
      </c>
      <c r="M454" s="20">
        <v>16820</v>
      </c>
      <c r="N454" s="20">
        <v>16820</v>
      </c>
      <c r="O454" s="20">
        <v>16820</v>
      </c>
      <c r="P454" s="20">
        <v>14354</v>
      </c>
      <c r="Q454" s="38">
        <v>0</v>
      </c>
      <c r="R454" s="38">
        <v>0</v>
      </c>
      <c r="S454" s="38">
        <v>0</v>
      </c>
      <c r="T454" s="18"/>
      <c r="U454" s="18">
        <v>0</v>
      </c>
      <c r="V454" s="29">
        <v>226</v>
      </c>
    </row>
    <row r="455" spans="1:22" ht="12.75" customHeight="1" x14ac:dyDescent="0.2">
      <c r="A455" s="18"/>
      <c r="B455" s="19" t="s">
        <v>90</v>
      </c>
      <c r="C455" s="63" t="s">
        <v>58</v>
      </c>
      <c r="D455" s="20">
        <v>15272890</v>
      </c>
      <c r="E455" s="20">
        <v>1331832</v>
      </c>
      <c r="F455" s="20">
        <v>1383084</v>
      </c>
      <c r="G455" s="20">
        <v>1383084</v>
      </c>
      <c r="H455" s="20">
        <v>1349350</v>
      </c>
      <c r="I455" s="20">
        <v>1349350</v>
      </c>
      <c r="J455" s="20">
        <v>1349350</v>
      </c>
      <c r="K455" s="20">
        <v>1349350</v>
      </c>
      <c r="L455" s="20">
        <v>1349300</v>
      </c>
      <c r="M455" s="20">
        <v>1349350</v>
      </c>
      <c r="N455" s="20">
        <v>1349350</v>
      </c>
      <c r="O455" s="20">
        <v>1349350</v>
      </c>
      <c r="P455" s="20">
        <v>380140</v>
      </c>
      <c r="Q455" s="38">
        <v>0</v>
      </c>
      <c r="R455" s="38">
        <v>0</v>
      </c>
      <c r="S455" s="38">
        <v>0</v>
      </c>
      <c r="T455" s="18"/>
      <c r="U455" s="18">
        <v>0</v>
      </c>
      <c r="V455" s="29">
        <v>262</v>
      </c>
    </row>
    <row r="456" spans="1:22" ht="12.75" customHeight="1" x14ac:dyDescent="0.2">
      <c r="A456" s="18"/>
      <c r="B456" s="19" t="s">
        <v>89</v>
      </c>
      <c r="C456" s="63" t="s">
        <v>4</v>
      </c>
      <c r="D456" s="20">
        <v>20900</v>
      </c>
      <c r="E456" s="20">
        <v>0</v>
      </c>
      <c r="F456" s="20">
        <v>0</v>
      </c>
      <c r="G456" s="20">
        <v>0</v>
      </c>
      <c r="H456" s="20">
        <v>0</v>
      </c>
      <c r="I456" s="20">
        <v>20900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38">
        <v>0</v>
      </c>
      <c r="R456" s="38">
        <v>0</v>
      </c>
      <c r="S456" s="38">
        <v>0</v>
      </c>
      <c r="T456" s="18"/>
      <c r="U456" s="18">
        <v>0</v>
      </c>
      <c r="V456" s="29">
        <v>226</v>
      </c>
    </row>
    <row r="457" spans="1:22" ht="12.75" customHeight="1" x14ac:dyDescent="0.2">
      <c r="A457" s="18"/>
      <c r="B457" s="19" t="s">
        <v>88</v>
      </c>
      <c r="C457" s="63" t="s">
        <v>58</v>
      </c>
      <c r="D457" s="20">
        <v>1393100</v>
      </c>
      <c r="E457" s="20">
        <v>0</v>
      </c>
      <c r="F457" s="20">
        <v>0</v>
      </c>
      <c r="G457" s="20">
        <v>0</v>
      </c>
      <c r="H457" s="20">
        <v>0</v>
      </c>
      <c r="I457" s="20">
        <v>1393100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38">
        <v>0</v>
      </c>
      <c r="R457" s="38">
        <v>0</v>
      </c>
      <c r="S457" s="38">
        <v>0</v>
      </c>
      <c r="T457" s="18"/>
      <c r="U457" s="18">
        <v>0</v>
      </c>
      <c r="V457" s="29">
        <v>262</v>
      </c>
    </row>
    <row r="458" spans="1:22" ht="12.75" customHeight="1" x14ac:dyDescent="0.2">
      <c r="A458" s="18"/>
      <c r="B458" s="19" t="s">
        <v>87</v>
      </c>
      <c r="C458" s="63" t="s">
        <v>12</v>
      </c>
      <c r="D458" s="20">
        <v>16900</v>
      </c>
      <c r="E458" s="20">
        <v>0</v>
      </c>
      <c r="F458" s="20">
        <v>13858</v>
      </c>
      <c r="G458" s="20">
        <v>3042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38">
        <v>0</v>
      </c>
      <c r="R458" s="38">
        <v>0</v>
      </c>
      <c r="S458" s="38">
        <v>0</v>
      </c>
      <c r="T458" s="18"/>
      <c r="U458" s="18">
        <v>0</v>
      </c>
      <c r="V458" s="29">
        <v>226</v>
      </c>
    </row>
    <row r="459" spans="1:22" ht="12.75" customHeight="1" x14ac:dyDescent="0.2">
      <c r="A459" s="18"/>
      <c r="B459" s="19" t="s">
        <v>87</v>
      </c>
      <c r="C459" s="63" t="s">
        <v>82</v>
      </c>
      <c r="D459" s="20">
        <v>32900</v>
      </c>
      <c r="E459" s="20">
        <v>0</v>
      </c>
      <c r="F459" s="20">
        <v>0</v>
      </c>
      <c r="G459" s="20">
        <v>32900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38">
        <v>0</v>
      </c>
      <c r="R459" s="38">
        <v>0</v>
      </c>
      <c r="S459" s="38">
        <v>0</v>
      </c>
      <c r="T459" s="18"/>
      <c r="U459" s="18">
        <v>0</v>
      </c>
      <c r="V459" s="29">
        <v>343</v>
      </c>
    </row>
    <row r="460" spans="1:22" ht="12.75" customHeight="1" x14ac:dyDescent="0.2">
      <c r="A460" s="18"/>
      <c r="B460" s="19" t="s">
        <v>86</v>
      </c>
      <c r="C460" s="63" t="s">
        <v>62</v>
      </c>
      <c r="D460" s="20">
        <v>3476900</v>
      </c>
      <c r="E460" s="20">
        <v>0</v>
      </c>
      <c r="F460" s="20">
        <v>2994266</v>
      </c>
      <c r="G460" s="20">
        <v>482634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38">
        <v>0</v>
      </c>
      <c r="R460" s="38">
        <v>0</v>
      </c>
      <c r="S460" s="38">
        <v>0</v>
      </c>
      <c r="T460" s="18"/>
      <c r="U460" s="18">
        <v>0</v>
      </c>
      <c r="V460" s="29">
        <v>262</v>
      </c>
    </row>
    <row r="461" spans="1:22" ht="12.75" customHeight="1" x14ac:dyDescent="0.2">
      <c r="A461" s="18"/>
      <c r="B461" s="19" t="s">
        <v>83</v>
      </c>
      <c r="C461" s="63" t="s">
        <v>85</v>
      </c>
      <c r="D461" s="20">
        <v>276000</v>
      </c>
      <c r="E461" s="20">
        <v>33680</v>
      </c>
      <c r="F461" s="20">
        <v>35000</v>
      </c>
      <c r="G461" s="20">
        <v>35000</v>
      </c>
      <c r="H461" s="20">
        <v>34800</v>
      </c>
      <c r="I461" s="20">
        <v>26200</v>
      </c>
      <c r="J461" s="20">
        <v>15500</v>
      </c>
      <c r="K461" s="20">
        <v>15500</v>
      </c>
      <c r="L461" s="20">
        <v>16600</v>
      </c>
      <c r="M461" s="20">
        <v>16600</v>
      </c>
      <c r="N461" s="20">
        <v>18860</v>
      </c>
      <c r="O461" s="20">
        <v>28260</v>
      </c>
      <c r="P461" s="20">
        <v>0</v>
      </c>
      <c r="Q461" s="38">
        <v>0</v>
      </c>
      <c r="R461" s="38">
        <v>0</v>
      </c>
      <c r="S461" s="38">
        <v>0</v>
      </c>
      <c r="T461" s="18"/>
      <c r="U461" s="18">
        <v>0</v>
      </c>
      <c r="V461" s="29">
        <v>221</v>
      </c>
    </row>
    <row r="462" spans="1:22" ht="12.75" customHeight="1" x14ac:dyDescent="0.2">
      <c r="A462" s="18"/>
      <c r="B462" s="19" t="s">
        <v>83</v>
      </c>
      <c r="C462" s="63" t="s">
        <v>12</v>
      </c>
      <c r="D462" s="20">
        <v>264000</v>
      </c>
      <c r="E462" s="20">
        <v>5414</v>
      </c>
      <c r="F462" s="20">
        <v>6420</v>
      </c>
      <c r="G462" s="20">
        <v>5820</v>
      </c>
      <c r="H462" s="20">
        <v>60420</v>
      </c>
      <c r="I462" s="20">
        <v>5300</v>
      </c>
      <c r="J462" s="20">
        <v>4300</v>
      </c>
      <c r="K462" s="20">
        <v>87250</v>
      </c>
      <c r="L462" s="20">
        <v>6500</v>
      </c>
      <c r="M462" s="20">
        <v>2430</v>
      </c>
      <c r="N462" s="20">
        <v>47426</v>
      </c>
      <c r="O462" s="20">
        <v>4330</v>
      </c>
      <c r="P462" s="20">
        <v>28390</v>
      </c>
      <c r="Q462" s="38">
        <v>0</v>
      </c>
      <c r="R462" s="38">
        <v>0</v>
      </c>
      <c r="S462" s="38">
        <v>0</v>
      </c>
      <c r="T462" s="18"/>
      <c r="U462" s="18">
        <v>0</v>
      </c>
      <c r="V462" s="29">
        <v>226</v>
      </c>
    </row>
    <row r="463" spans="1:22" ht="12.75" customHeight="1" x14ac:dyDescent="0.2">
      <c r="A463" s="18"/>
      <c r="B463" s="19" t="s">
        <v>83</v>
      </c>
      <c r="C463" s="63" t="s">
        <v>84</v>
      </c>
      <c r="D463" s="20">
        <v>45000</v>
      </c>
      <c r="E463" s="20">
        <v>0</v>
      </c>
      <c r="F463" s="20">
        <v>0</v>
      </c>
      <c r="G463" s="20">
        <v>0</v>
      </c>
      <c r="H463" s="20">
        <v>45000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38">
        <v>0</v>
      </c>
      <c r="R463" s="38">
        <v>0</v>
      </c>
      <c r="S463" s="38">
        <v>0</v>
      </c>
      <c r="T463" s="18"/>
      <c r="U463" s="18">
        <v>0</v>
      </c>
      <c r="V463" s="29">
        <v>310</v>
      </c>
    </row>
    <row r="464" spans="1:22" ht="12.75" customHeight="1" x14ac:dyDescent="0.2">
      <c r="A464" s="18"/>
      <c r="B464" s="19" t="s">
        <v>83</v>
      </c>
      <c r="C464" s="63" t="s">
        <v>82</v>
      </c>
      <c r="D464" s="20">
        <v>180000</v>
      </c>
      <c r="E464" s="20">
        <v>0</v>
      </c>
      <c r="F464" s="20">
        <v>0</v>
      </c>
      <c r="G464" s="20">
        <v>0</v>
      </c>
      <c r="H464" s="20">
        <v>75000</v>
      </c>
      <c r="I464" s="20">
        <v>0</v>
      </c>
      <c r="J464" s="20">
        <v>0</v>
      </c>
      <c r="K464" s="20">
        <v>70000</v>
      </c>
      <c r="L464" s="20">
        <v>0</v>
      </c>
      <c r="M464" s="20">
        <v>0</v>
      </c>
      <c r="N464" s="20">
        <v>35000</v>
      </c>
      <c r="O464" s="20">
        <v>0</v>
      </c>
      <c r="P464" s="20">
        <v>0</v>
      </c>
      <c r="Q464" s="38">
        <v>0</v>
      </c>
      <c r="R464" s="38">
        <v>0</v>
      </c>
      <c r="S464" s="38">
        <v>0</v>
      </c>
      <c r="T464" s="18"/>
      <c r="U464" s="18">
        <v>0</v>
      </c>
      <c r="V464" s="29">
        <v>343</v>
      </c>
    </row>
    <row r="465" spans="1:22" ht="12.75" customHeight="1" x14ac:dyDescent="0.2">
      <c r="A465" s="18"/>
      <c r="B465" s="19" t="s">
        <v>81</v>
      </c>
      <c r="C465" s="63" t="s">
        <v>62</v>
      </c>
      <c r="D465" s="20">
        <v>51025900</v>
      </c>
      <c r="E465" s="20">
        <v>6434160</v>
      </c>
      <c r="F465" s="20">
        <v>6434160</v>
      </c>
      <c r="G465" s="20">
        <v>6434160</v>
      </c>
      <c r="H465" s="20">
        <v>6434160</v>
      </c>
      <c r="I465" s="20">
        <v>4727490</v>
      </c>
      <c r="J465" s="20">
        <v>2631730</v>
      </c>
      <c r="K465" s="20">
        <v>2631730</v>
      </c>
      <c r="L465" s="20">
        <v>2842260</v>
      </c>
      <c r="M465" s="20">
        <v>2842260</v>
      </c>
      <c r="N465" s="20">
        <v>2842260</v>
      </c>
      <c r="O465" s="20">
        <v>5105690</v>
      </c>
      <c r="P465" s="20">
        <v>1665840</v>
      </c>
      <c r="Q465" s="38">
        <v>0</v>
      </c>
      <c r="R465" s="38">
        <v>0</v>
      </c>
      <c r="S465" s="38">
        <v>0</v>
      </c>
      <c r="T465" s="18"/>
      <c r="U465" s="18">
        <v>0</v>
      </c>
      <c r="V465" s="29">
        <v>262</v>
      </c>
    </row>
    <row r="466" spans="1:22" ht="12.75" customHeight="1" x14ac:dyDescent="0.2">
      <c r="A466" s="18"/>
      <c r="B466" s="19" t="s">
        <v>80</v>
      </c>
      <c r="C466" s="63" t="s">
        <v>12</v>
      </c>
      <c r="D466" s="20">
        <v>119</v>
      </c>
      <c r="E466" s="20">
        <v>0</v>
      </c>
      <c r="F466" s="20">
        <v>55.11</v>
      </c>
      <c r="G466" s="20">
        <v>0</v>
      </c>
      <c r="H466" s="20">
        <v>0</v>
      </c>
      <c r="I466" s="20">
        <v>15</v>
      </c>
      <c r="J466" s="20">
        <v>0</v>
      </c>
      <c r="K466" s="20">
        <v>0</v>
      </c>
      <c r="L466" s="20">
        <v>20.329999999999998</v>
      </c>
      <c r="M466" s="20">
        <v>18.48</v>
      </c>
      <c r="N466" s="20">
        <v>10.08</v>
      </c>
      <c r="O466" s="20">
        <v>0</v>
      </c>
      <c r="P466" s="20">
        <v>0</v>
      </c>
      <c r="Q466" s="38">
        <v>0</v>
      </c>
      <c r="R466" s="38">
        <v>0</v>
      </c>
      <c r="S466" s="38">
        <v>0</v>
      </c>
      <c r="T466" s="18"/>
      <c r="U466" s="18">
        <v>0</v>
      </c>
      <c r="V466" s="29">
        <v>226</v>
      </c>
    </row>
    <row r="467" spans="1:22" ht="12.75" customHeight="1" x14ac:dyDescent="0.2">
      <c r="A467" s="18"/>
      <c r="B467" s="19" t="s">
        <v>79</v>
      </c>
      <c r="C467" s="63" t="s">
        <v>62</v>
      </c>
      <c r="D467" s="20">
        <v>8781</v>
      </c>
      <c r="E467" s="20">
        <v>0</v>
      </c>
      <c r="F467" s="20">
        <v>4082.58</v>
      </c>
      <c r="G467" s="20">
        <v>0</v>
      </c>
      <c r="H467" s="20">
        <v>0</v>
      </c>
      <c r="I467" s="20">
        <v>1000</v>
      </c>
      <c r="J467" s="20">
        <v>0</v>
      </c>
      <c r="K467" s="20">
        <v>0</v>
      </c>
      <c r="L467" s="20">
        <v>1506.16</v>
      </c>
      <c r="M467" s="20">
        <v>1369.24</v>
      </c>
      <c r="N467" s="20">
        <v>823.02</v>
      </c>
      <c r="O467" s="20">
        <v>0</v>
      </c>
      <c r="P467" s="20">
        <v>0</v>
      </c>
      <c r="Q467" s="38">
        <v>0</v>
      </c>
      <c r="R467" s="38">
        <v>0</v>
      </c>
      <c r="S467" s="38">
        <v>0</v>
      </c>
      <c r="T467" s="18"/>
      <c r="U467" s="18">
        <v>0</v>
      </c>
      <c r="V467" s="29">
        <v>262</v>
      </c>
    </row>
    <row r="468" spans="1:22" ht="12.75" customHeight="1" x14ac:dyDescent="0.2">
      <c r="A468" s="18"/>
      <c r="B468" s="19" t="s">
        <v>78</v>
      </c>
      <c r="C468" s="63" t="s">
        <v>53</v>
      </c>
      <c r="D468" s="20">
        <v>406000</v>
      </c>
      <c r="E468" s="20">
        <v>33750</v>
      </c>
      <c r="F468" s="20">
        <v>33600</v>
      </c>
      <c r="G468" s="20">
        <v>33650</v>
      </c>
      <c r="H468" s="20">
        <v>33000</v>
      </c>
      <c r="I468" s="20">
        <v>33500</v>
      </c>
      <c r="J468" s="20">
        <v>34000</v>
      </c>
      <c r="K468" s="20">
        <v>31000</v>
      </c>
      <c r="L468" s="20">
        <v>32000</v>
      </c>
      <c r="M468" s="20">
        <v>33000</v>
      </c>
      <c r="N468" s="20">
        <v>30000</v>
      </c>
      <c r="O468" s="20">
        <v>78500</v>
      </c>
      <c r="P468" s="20">
        <v>0</v>
      </c>
      <c r="Q468" s="38">
        <v>0</v>
      </c>
      <c r="R468" s="38">
        <v>0</v>
      </c>
      <c r="S468" s="38">
        <v>0</v>
      </c>
      <c r="T468" s="18"/>
      <c r="U468" s="18">
        <v>0</v>
      </c>
      <c r="V468" s="29">
        <v>221</v>
      </c>
    </row>
    <row r="469" spans="1:22" ht="12.75" customHeight="1" x14ac:dyDescent="0.2">
      <c r="A469" s="18"/>
      <c r="B469" s="19" t="s">
        <v>78</v>
      </c>
      <c r="C469" s="63" t="s">
        <v>4</v>
      </c>
      <c r="D469" s="20">
        <v>300000</v>
      </c>
      <c r="E469" s="20">
        <v>26500</v>
      </c>
      <c r="F469" s="20">
        <v>26500</v>
      </c>
      <c r="G469" s="20">
        <v>26500</v>
      </c>
      <c r="H469" s="20">
        <v>26400</v>
      </c>
      <c r="I469" s="20">
        <v>26400</v>
      </c>
      <c r="J469" s="20">
        <v>26400</v>
      </c>
      <c r="K469" s="20">
        <v>26400</v>
      </c>
      <c r="L469" s="20">
        <v>26400</v>
      </c>
      <c r="M469" s="20">
        <v>26400</v>
      </c>
      <c r="N469" s="20">
        <v>26300</v>
      </c>
      <c r="O469" s="20">
        <v>35800</v>
      </c>
      <c r="P469" s="20">
        <v>0</v>
      </c>
      <c r="Q469" s="38">
        <v>0</v>
      </c>
      <c r="R469" s="38">
        <v>0</v>
      </c>
      <c r="S469" s="38">
        <v>0</v>
      </c>
      <c r="T469" s="18"/>
      <c r="U469" s="18">
        <v>0</v>
      </c>
      <c r="V469" s="29">
        <v>226</v>
      </c>
    </row>
    <row r="470" spans="1:22" ht="12.75" customHeight="1" x14ac:dyDescent="0.2">
      <c r="A470" s="18"/>
      <c r="B470" s="19" t="s">
        <v>77</v>
      </c>
      <c r="C470" s="63" t="s">
        <v>58</v>
      </c>
      <c r="D470" s="20">
        <v>43068010</v>
      </c>
      <c r="E470" s="20">
        <v>4880000</v>
      </c>
      <c r="F470" s="20">
        <v>3919860</v>
      </c>
      <c r="G470" s="20">
        <v>3912700</v>
      </c>
      <c r="H470" s="20">
        <v>3912500</v>
      </c>
      <c r="I470" s="20">
        <v>3912500</v>
      </c>
      <c r="J470" s="20">
        <v>3904100</v>
      </c>
      <c r="K470" s="20">
        <v>3904100</v>
      </c>
      <c r="L470" s="20">
        <v>3904100</v>
      </c>
      <c r="M470" s="20">
        <v>3904100</v>
      </c>
      <c r="N470" s="20">
        <v>3889850</v>
      </c>
      <c r="O470" s="20">
        <v>3024200</v>
      </c>
      <c r="P470" s="20">
        <v>0</v>
      </c>
      <c r="Q470" s="38">
        <v>0</v>
      </c>
      <c r="R470" s="38">
        <v>0</v>
      </c>
      <c r="S470" s="38">
        <v>0</v>
      </c>
      <c r="T470" s="18"/>
      <c r="U470" s="18">
        <v>0</v>
      </c>
      <c r="V470" s="29">
        <v>262</v>
      </c>
    </row>
    <row r="471" spans="1:22" ht="12.75" customHeight="1" x14ac:dyDescent="0.2">
      <c r="A471" s="18"/>
      <c r="B471" s="19" t="s">
        <v>76</v>
      </c>
      <c r="C471" s="63" t="s">
        <v>53</v>
      </c>
      <c r="D471" s="20">
        <v>3170</v>
      </c>
      <c r="E471" s="20">
        <v>241</v>
      </c>
      <c r="F471" s="20">
        <v>291</v>
      </c>
      <c r="G471" s="20">
        <v>290</v>
      </c>
      <c r="H471" s="20">
        <v>291</v>
      </c>
      <c r="I471" s="20">
        <v>291</v>
      </c>
      <c r="J471" s="20">
        <v>291</v>
      </c>
      <c r="K471" s="20">
        <v>291</v>
      </c>
      <c r="L471" s="20">
        <v>291</v>
      </c>
      <c r="M471" s="20">
        <v>291</v>
      </c>
      <c r="N471" s="20">
        <v>223</v>
      </c>
      <c r="O471" s="20">
        <v>223</v>
      </c>
      <c r="P471" s="20">
        <v>156</v>
      </c>
      <c r="Q471" s="38">
        <v>0</v>
      </c>
      <c r="R471" s="38">
        <v>0</v>
      </c>
      <c r="S471" s="38">
        <v>0</v>
      </c>
      <c r="T471" s="18"/>
      <c r="U471" s="18">
        <v>0</v>
      </c>
      <c r="V471" s="29">
        <v>221</v>
      </c>
    </row>
    <row r="472" spans="1:22" ht="12.75" customHeight="1" x14ac:dyDescent="0.2">
      <c r="A472" s="18"/>
      <c r="B472" s="19" t="s">
        <v>76</v>
      </c>
      <c r="C472" s="63" t="s">
        <v>4</v>
      </c>
      <c r="D472" s="20">
        <v>5990</v>
      </c>
      <c r="E472" s="20">
        <v>579</v>
      </c>
      <c r="F472" s="20">
        <v>579</v>
      </c>
      <c r="G472" s="20">
        <v>579</v>
      </c>
      <c r="H472" s="20">
        <v>579</v>
      </c>
      <c r="I472" s="20">
        <v>579</v>
      </c>
      <c r="J472" s="20">
        <v>579</v>
      </c>
      <c r="K472" s="20">
        <v>579</v>
      </c>
      <c r="L472" s="20">
        <v>579</v>
      </c>
      <c r="M472" s="20">
        <v>579</v>
      </c>
      <c r="N472" s="20">
        <v>579</v>
      </c>
      <c r="O472" s="20">
        <v>200</v>
      </c>
      <c r="P472" s="20">
        <v>0</v>
      </c>
      <c r="Q472" s="38">
        <v>0</v>
      </c>
      <c r="R472" s="38">
        <v>0</v>
      </c>
      <c r="S472" s="38">
        <v>0</v>
      </c>
      <c r="T472" s="18"/>
      <c r="U472" s="18">
        <v>0</v>
      </c>
      <c r="V472" s="29">
        <v>226</v>
      </c>
    </row>
    <row r="473" spans="1:22" ht="12.75" customHeight="1" x14ac:dyDescent="0.2">
      <c r="A473" s="18"/>
      <c r="B473" s="19" t="s">
        <v>75</v>
      </c>
      <c r="C473" s="63" t="s">
        <v>58</v>
      </c>
      <c r="D473" s="20">
        <v>677140</v>
      </c>
      <c r="E473" s="20">
        <v>66100</v>
      </c>
      <c r="F473" s="20">
        <v>58597</v>
      </c>
      <c r="G473" s="20">
        <v>58597</v>
      </c>
      <c r="H473" s="20">
        <v>58597</v>
      </c>
      <c r="I473" s="20">
        <v>58597</v>
      </c>
      <c r="J473" s="20">
        <v>58597</v>
      </c>
      <c r="K473" s="20">
        <v>58597</v>
      </c>
      <c r="L473" s="20">
        <v>58597</v>
      </c>
      <c r="M473" s="20">
        <v>58597</v>
      </c>
      <c r="N473" s="20">
        <v>58597</v>
      </c>
      <c r="O473" s="20">
        <v>58597</v>
      </c>
      <c r="P473" s="20">
        <v>25070</v>
      </c>
      <c r="Q473" s="38">
        <v>0</v>
      </c>
      <c r="R473" s="38">
        <v>0</v>
      </c>
      <c r="S473" s="38">
        <v>0</v>
      </c>
      <c r="T473" s="18"/>
      <c r="U473" s="18">
        <v>0</v>
      </c>
      <c r="V473" s="29">
        <v>262</v>
      </c>
    </row>
    <row r="474" spans="1:22" ht="12.75" customHeight="1" x14ac:dyDescent="0.2">
      <c r="A474" s="18"/>
      <c r="B474" s="19" t="s">
        <v>74</v>
      </c>
      <c r="C474" s="63" t="s">
        <v>58</v>
      </c>
      <c r="D474" s="20">
        <v>1096220</v>
      </c>
      <c r="E474" s="20">
        <v>70000</v>
      </c>
      <c r="F474" s="20">
        <v>180000</v>
      </c>
      <c r="G474" s="20">
        <v>150000</v>
      </c>
      <c r="H474" s="20">
        <v>250000</v>
      </c>
      <c r="I474" s="20">
        <v>100000</v>
      </c>
      <c r="J474" s="20">
        <v>0</v>
      </c>
      <c r="K474" s="20">
        <v>346220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38">
        <v>0</v>
      </c>
      <c r="R474" s="38">
        <v>0</v>
      </c>
      <c r="S474" s="38">
        <v>0</v>
      </c>
      <c r="T474" s="18"/>
      <c r="U474" s="18">
        <v>0</v>
      </c>
      <c r="V474" s="29">
        <v>262</v>
      </c>
    </row>
    <row r="475" spans="1:22" ht="12.75" customHeight="1" x14ac:dyDescent="0.2">
      <c r="A475" s="18"/>
      <c r="B475" s="19" t="s">
        <v>73</v>
      </c>
      <c r="C475" s="63" t="s">
        <v>58</v>
      </c>
      <c r="D475" s="20">
        <v>501342</v>
      </c>
      <c r="E475" s="20">
        <v>52772.800000000003</v>
      </c>
      <c r="F475" s="20">
        <v>36940.959999999999</v>
      </c>
      <c r="G475" s="20">
        <v>26386.400000000001</v>
      </c>
      <c r="H475" s="20">
        <v>52772.800000000003</v>
      </c>
      <c r="I475" s="20">
        <v>36940.959999999999</v>
      </c>
      <c r="J475" s="20">
        <v>26386.400000000001</v>
      </c>
      <c r="K475" s="20">
        <v>52772.800000000003</v>
      </c>
      <c r="L475" s="20">
        <v>52772.800000000003</v>
      </c>
      <c r="M475" s="20">
        <v>31664.080000000002</v>
      </c>
      <c r="N475" s="20">
        <v>52772.800000000003</v>
      </c>
      <c r="O475" s="20">
        <v>52772.800000000003</v>
      </c>
      <c r="P475" s="20">
        <v>26386.400000000001</v>
      </c>
      <c r="Q475" s="38">
        <v>0</v>
      </c>
      <c r="R475" s="38">
        <v>0</v>
      </c>
      <c r="S475" s="38">
        <v>0</v>
      </c>
      <c r="T475" s="18"/>
      <c r="U475" s="18">
        <v>0</v>
      </c>
      <c r="V475" s="29">
        <v>262</v>
      </c>
    </row>
    <row r="476" spans="1:22" ht="12.75" customHeight="1" x14ac:dyDescent="0.2">
      <c r="A476" s="18"/>
      <c r="B476" s="19" t="s">
        <v>72</v>
      </c>
      <c r="C476" s="63" t="s">
        <v>53</v>
      </c>
      <c r="D476" s="20">
        <v>81600</v>
      </c>
      <c r="E476" s="20">
        <v>8024</v>
      </c>
      <c r="F476" s="20">
        <v>12976</v>
      </c>
      <c r="G476" s="20">
        <v>8100</v>
      </c>
      <c r="H476" s="20">
        <v>5600</v>
      </c>
      <c r="I476" s="20">
        <v>6200</v>
      </c>
      <c r="J476" s="20">
        <v>4900</v>
      </c>
      <c r="K476" s="20">
        <v>5050</v>
      </c>
      <c r="L476" s="20">
        <v>5050</v>
      </c>
      <c r="M476" s="20">
        <v>4500</v>
      </c>
      <c r="N476" s="20">
        <v>7400</v>
      </c>
      <c r="O476" s="20">
        <v>5600</v>
      </c>
      <c r="P476" s="20">
        <v>8200</v>
      </c>
      <c r="Q476" s="38">
        <v>0</v>
      </c>
      <c r="R476" s="38">
        <v>0</v>
      </c>
      <c r="S476" s="38">
        <v>0</v>
      </c>
      <c r="T476" s="18"/>
      <c r="U476" s="18">
        <v>0</v>
      </c>
      <c r="V476" s="29">
        <v>221</v>
      </c>
    </row>
    <row r="477" spans="1:22" ht="12.75" customHeight="1" x14ac:dyDescent="0.2">
      <c r="A477" s="18"/>
      <c r="B477" s="19" t="s">
        <v>72</v>
      </c>
      <c r="C477" s="63" t="s">
        <v>4</v>
      </c>
      <c r="D477" s="20">
        <v>366300</v>
      </c>
      <c r="E477" s="20">
        <v>29198</v>
      </c>
      <c r="F477" s="20">
        <v>40800</v>
      </c>
      <c r="G477" s="20">
        <v>40100</v>
      </c>
      <c r="H477" s="20">
        <v>28600</v>
      </c>
      <c r="I477" s="20">
        <v>24700</v>
      </c>
      <c r="J477" s="20">
        <v>22800</v>
      </c>
      <c r="K477" s="20">
        <v>23050</v>
      </c>
      <c r="L477" s="20">
        <v>23050</v>
      </c>
      <c r="M477" s="20">
        <v>19850</v>
      </c>
      <c r="N477" s="20">
        <v>52352</v>
      </c>
      <c r="O477" s="20">
        <v>31200</v>
      </c>
      <c r="P477" s="20">
        <v>30600</v>
      </c>
      <c r="Q477" s="38">
        <v>0</v>
      </c>
      <c r="R477" s="38">
        <v>0</v>
      </c>
      <c r="S477" s="38">
        <v>0</v>
      </c>
      <c r="T477" s="18"/>
      <c r="U477" s="18">
        <v>0</v>
      </c>
      <c r="V477" s="29">
        <v>226</v>
      </c>
    </row>
    <row r="478" spans="1:22" ht="12.75" customHeight="1" x14ac:dyDescent="0.2">
      <c r="A478" s="18"/>
      <c r="B478" s="19" t="s">
        <v>71</v>
      </c>
      <c r="C478" s="63" t="s">
        <v>58</v>
      </c>
      <c r="D478" s="20">
        <v>26965200</v>
      </c>
      <c r="E478" s="20">
        <v>2562778</v>
      </c>
      <c r="F478" s="20">
        <v>2646224</v>
      </c>
      <c r="G478" s="20">
        <v>2601800</v>
      </c>
      <c r="H478" s="20">
        <v>2365800</v>
      </c>
      <c r="I478" s="20">
        <v>2119100</v>
      </c>
      <c r="J478" s="20">
        <v>1902300</v>
      </c>
      <c r="K478" s="20">
        <v>1941900</v>
      </c>
      <c r="L478" s="20">
        <v>1941900</v>
      </c>
      <c r="M478" s="20">
        <v>1675650</v>
      </c>
      <c r="N478" s="20">
        <v>2010248</v>
      </c>
      <c r="O478" s="20">
        <v>2556300</v>
      </c>
      <c r="P478" s="20">
        <v>2641200</v>
      </c>
      <c r="Q478" s="38">
        <v>0</v>
      </c>
      <c r="R478" s="38">
        <v>0</v>
      </c>
      <c r="S478" s="38">
        <v>0</v>
      </c>
      <c r="T478" s="18"/>
      <c r="U478" s="18">
        <v>0</v>
      </c>
      <c r="V478" s="29">
        <v>262</v>
      </c>
    </row>
    <row r="479" spans="1:22" ht="12.75" customHeight="1" x14ac:dyDescent="0.2">
      <c r="A479" s="18"/>
      <c r="B479" s="19" t="s">
        <v>70</v>
      </c>
      <c r="C479" s="63" t="s">
        <v>53</v>
      </c>
      <c r="D479" s="20">
        <v>350000</v>
      </c>
      <c r="E479" s="20">
        <v>31150</v>
      </c>
      <c r="F479" s="20">
        <v>33500</v>
      </c>
      <c r="G479" s="20">
        <v>32500</v>
      </c>
      <c r="H479" s="20">
        <v>33500</v>
      </c>
      <c r="I479" s="20">
        <v>32500</v>
      </c>
      <c r="J479" s="20">
        <v>32350</v>
      </c>
      <c r="K479" s="20">
        <v>32500</v>
      </c>
      <c r="L479" s="20">
        <v>32500</v>
      </c>
      <c r="M479" s="20">
        <v>33000</v>
      </c>
      <c r="N479" s="20">
        <v>31000</v>
      </c>
      <c r="O479" s="20">
        <v>25500</v>
      </c>
      <c r="P479" s="20">
        <v>0</v>
      </c>
      <c r="Q479" s="38">
        <v>0</v>
      </c>
      <c r="R479" s="38">
        <v>0</v>
      </c>
      <c r="S479" s="38">
        <v>0</v>
      </c>
      <c r="T479" s="18"/>
      <c r="U479" s="18">
        <v>0</v>
      </c>
      <c r="V479" s="29">
        <v>221</v>
      </c>
    </row>
    <row r="480" spans="1:22" ht="12.75" customHeight="1" x14ac:dyDescent="0.2">
      <c r="A480" s="18"/>
      <c r="B480" s="19" t="s">
        <v>70</v>
      </c>
      <c r="C480" s="63" t="s">
        <v>4</v>
      </c>
      <c r="D480" s="20">
        <v>320000</v>
      </c>
      <c r="E480" s="20">
        <v>28500</v>
      </c>
      <c r="F480" s="20">
        <v>29000</v>
      </c>
      <c r="G480" s="20">
        <v>28500</v>
      </c>
      <c r="H480" s="20">
        <v>29000</v>
      </c>
      <c r="I480" s="20">
        <v>28500</v>
      </c>
      <c r="J480" s="20">
        <v>28500</v>
      </c>
      <c r="K480" s="20">
        <v>28500</v>
      </c>
      <c r="L480" s="20">
        <v>28500</v>
      </c>
      <c r="M480" s="20">
        <v>28500</v>
      </c>
      <c r="N480" s="20">
        <v>28500</v>
      </c>
      <c r="O480" s="20">
        <v>34000</v>
      </c>
      <c r="P480" s="20">
        <v>0</v>
      </c>
      <c r="Q480" s="38">
        <v>0</v>
      </c>
      <c r="R480" s="38">
        <v>0</v>
      </c>
      <c r="S480" s="38">
        <v>0</v>
      </c>
      <c r="T480" s="18"/>
      <c r="U480" s="18">
        <v>0</v>
      </c>
      <c r="V480" s="29">
        <v>226</v>
      </c>
    </row>
    <row r="481" spans="1:22" ht="12.75" customHeight="1" x14ac:dyDescent="0.2">
      <c r="A481" s="18"/>
      <c r="B481" s="19" t="s">
        <v>69</v>
      </c>
      <c r="C481" s="63" t="s">
        <v>58</v>
      </c>
      <c r="D481" s="20">
        <v>43182400</v>
      </c>
      <c r="E481" s="20">
        <v>4795195</v>
      </c>
      <c r="F481" s="20">
        <v>3915190</v>
      </c>
      <c r="G481" s="20">
        <v>3915190</v>
      </c>
      <c r="H481" s="20">
        <v>3915100</v>
      </c>
      <c r="I481" s="20">
        <v>3915100</v>
      </c>
      <c r="J481" s="20">
        <v>3915100</v>
      </c>
      <c r="K481" s="20">
        <v>3915100</v>
      </c>
      <c r="L481" s="20">
        <v>3915100</v>
      </c>
      <c r="M481" s="20">
        <v>3915100</v>
      </c>
      <c r="N481" s="20">
        <v>3915100</v>
      </c>
      <c r="O481" s="20">
        <v>3151125</v>
      </c>
      <c r="P481" s="20">
        <v>0</v>
      </c>
      <c r="Q481" s="38">
        <v>0</v>
      </c>
      <c r="R481" s="38">
        <v>0</v>
      </c>
      <c r="S481" s="38">
        <v>0</v>
      </c>
      <c r="T481" s="18"/>
      <c r="U481" s="18">
        <v>0</v>
      </c>
      <c r="V481" s="29">
        <v>262</v>
      </c>
    </row>
    <row r="482" spans="1:22" ht="12.75" customHeight="1" x14ac:dyDescent="0.2">
      <c r="A482" s="18"/>
      <c r="B482" s="19" t="s">
        <v>68</v>
      </c>
      <c r="C482" s="63" t="s">
        <v>4</v>
      </c>
      <c r="D482" s="20">
        <v>450</v>
      </c>
      <c r="E482" s="20">
        <v>32</v>
      </c>
      <c r="F482" s="20">
        <v>32</v>
      </c>
      <c r="G482" s="20">
        <v>32</v>
      </c>
      <c r="H482" s="20">
        <v>32</v>
      </c>
      <c r="I482" s="20">
        <v>32</v>
      </c>
      <c r="J482" s="20">
        <v>32</v>
      </c>
      <c r="K482" s="20">
        <v>32</v>
      </c>
      <c r="L482" s="20">
        <v>32</v>
      </c>
      <c r="M482" s="20">
        <v>32</v>
      </c>
      <c r="N482" s="20">
        <v>32</v>
      </c>
      <c r="O482" s="20">
        <v>32</v>
      </c>
      <c r="P482" s="20">
        <v>98</v>
      </c>
      <c r="Q482" s="38">
        <v>0</v>
      </c>
      <c r="R482" s="38">
        <v>0</v>
      </c>
      <c r="S482" s="38">
        <v>0</v>
      </c>
      <c r="T482" s="18"/>
      <c r="U482" s="18">
        <v>0</v>
      </c>
      <c r="V482" s="29">
        <v>226</v>
      </c>
    </row>
    <row r="483" spans="1:22" ht="12.75" customHeight="1" x14ac:dyDescent="0.2">
      <c r="A483" s="18"/>
      <c r="B483" s="19" t="s">
        <v>67</v>
      </c>
      <c r="C483" s="63" t="s">
        <v>58</v>
      </c>
      <c r="D483" s="20">
        <v>85150</v>
      </c>
      <c r="E483" s="20">
        <v>5919</v>
      </c>
      <c r="F483" s="20">
        <v>5918</v>
      </c>
      <c r="G483" s="20">
        <v>5918</v>
      </c>
      <c r="H483" s="20">
        <v>5919</v>
      </c>
      <c r="I483" s="20">
        <v>5918</v>
      </c>
      <c r="J483" s="20">
        <v>5918</v>
      </c>
      <c r="K483" s="20">
        <v>5919</v>
      </c>
      <c r="L483" s="20">
        <v>5918</v>
      </c>
      <c r="M483" s="20">
        <v>5918</v>
      </c>
      <c r="N483" s="20">
        <v>5919</v>
      </c>
      <c r="O483" s="20">
        <v>5918</v>
      </c>
      <c r="P483" s="20">
        <v>20048</v>
      </c>
      <c r="Q483" s="38">
        <v>0</v>
      </c>
      <c r="R483" s="38">
        <v>0</v>
      </c>
      <c r="S483" s="38">
        <v>0</v>
      </c>
      <c r="T483" s="18"/>
      <c r="U483" s="18">
        <v>0</v>
      </c>
      <c r="V483" s="29">
        <v>262</v>
      </c>
    </row>
    <row r="484" spans="1:22" ht="12.75" customHeight="1" x14ac:dyDescent="0.2">
      <c r="A484" s="18"/>
      <c r="B484" s="19" t="s">
        <v>66</v>
      </c>
      <c r="C484" s="63" t="s">
        <v>4</v>
      </c>
      <c r="D484" s="20">
        <v>1480</v>
      </c>
      <c r="E484" s="20">
        <v>120</v>
      </c>
      <c r="F484" s="20">
        <v>120</v>
      </c>
      <c r="G484" s="20">
        <v>120</v>
      </c>
      <c r="H484" s="20">
        <v>120</v>
      </c>
      <c r="I484" s="20">
        <v>120</v>
      </c>
      <c r="J484" s="20">
        <v>120</v>
      </c>
      <c r="K484" s="20">
        <v>120</v>
      </c>
      <c r="L484" s="20">
        <v>120</v>
      </c>
      <c r="M484" s="20">
        <v>120</v>
      </c>
      <c r="N484" s="20">
        <v>120</v>
      </c>
      <c r="O484" s="20">
        <v>120</v>
      </c>
      <c r="P484" s="20">
        <v>160</v>
      </c>
      <c r="Q484" s="38">
        <v>0</v>
      </c>
      <c r="R484" s="38">
        <v>0</v>
      </c>
      <c r="S484" s="38">
        <v>0</v>
      </c>
      <c r="T484" s="18"/>
      <c r="U484" s="18">
        <v>0</v>
      </c>
      <c r="V484" s="29">
        <v>226</v>
      </c>
    </row>
    <row r="485" spans="1:22" ht="12.75" customHeight="1" x14ac:dyDescent="0.2">
      <c r="A485" s="18"/>
      <c r="B485" s="19" t="s">
        <v>65</v>
      </c>
      <c r="C485" s="63" t="s">
        <v>58</v>
      </c>
      <c r="D485" s="20">
        <v>109790</v>
      </c>
      <c r="E485" s="20">
        <v>8878</v>
      </c>
      <c r="F485" s="20">
        <v>8878</v>
      </c>
      <c r="G485" s="20">
        <v>8876</v>
      </c>
      <c r="H485" s="20">
        <v>8878</v>
      </c>
      <c r="I485" s="20">
        <v>8878</v>
      </c>
      <c r="J485" s="20">
        <v>8876</v>
      </c>
      <c r="K485" s="20">
        <v>8878</v>
      </c>
      <c r="L485" s="20">
        <v>8878</v>
      </c>
      <c r="M485" s="20">
        <v>8876</v>
      </c>
      <c r="N485" s="20">
        <v>8878</v>
      </c>
      <c r="O485" s="20">
        <v>8878</v>
      </c>
      <c r="P485" s="20">
        <v>12138</v>
      </c>
      <c r="Q485" s="38">
        <v>0</v>
      </c>
      <c r="R485" s="38">
        <v>0</v>
      </c>
      <c r="S485" s="38">
        <v>0</v>
      </c>
      <c r="T485" s="18"/>
      <c r="U485" s="18">
        <v>0</v>
      </c>
      <c r="V485" s="29">
        <v>262</v>
      </c>
    </row>
    <row r="486" spans="1:22" ht="12.75" customHeight="1" x14ac:dyDescent="0.2">
      <c r="A486" s="18"/>
      <c r="B486" s="19" t="s">
        <v>64</v>
      </c>
      <c r="C486" s="63" t="s">
        <v>62</v>
      </c>
      <c r="D486" s="20">
        <v>26647210</v>
      </c>
      <c r="E486" s="20">
        <v>5199601</v>
      </c>
      <c r="F486" s="20">
        <v>5299601</v>
      </c>
      <c r="G486" s="20">
        <v>5199601</v>
      </c>
      <c r="H486" s="20">
        <v>5199601</v>
      </c>
      <c r="I486" s="20">
        <v>5199601</v>
      </c>
      <c r="J486" s="20">
        <v>549205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38">
        <v>0</v>
      </c>
      <c r="R486" s="38">
        <v>0</v>
      </c>
      <c r="S486" s="38">
        <v>0</v>
      </c>
      <c r="T486" s="18"/>
      <c r="U486" s="18">
        <v>0</v>
      </c>
      <c r="V486" s="29">
        <v>262</v>
      </c>
    </row>
    <row r="487" spans="1:22" ht="12.75" customHeight="1" x14ac:dyDescent="0.2">
      <c r="A487" s="18"/>
      <c r="B487" s="19" t="s">
        <v>63</v>
      </c>
      <c r="C487" s="63" t="s">
        <v>62</v>
      </c>
      <c r="D487" s="20">
        <v>391700</v>
      </c>
      <c r="E487" s="20">
        <v>9839.48</v>
      </c>
      <c r="F487" s="20">
        <v>10498.73</v>
      </c>
      <c r="G487" s="20">
        <v>10498.73</v>
      </c>
      <c r="H487" s="20">
        <v>26000</v>
      </c>
      <c r="I487" s="20">
        <v>26000</v>
      </c>
      <c r="J487" s="20">
        <v>26000</v>
      </c>
      <c r="K487" s="20">
        <v>26000</v>
      </c>
      <c r="L487" s="20">
        <v>26000</v>
      </c>
      <c r="M487" s="20">
        <v>26000</v>
      </c>
      <c r="N487" s="20">
        <v>68288</v>
      </c>
      <c r="O487" s="20">
        <v>68288</v>
      </c>
      <c r="P487" s="20">
        <v>68287.06</v>
      </c>
      <c r="Q487" s="38">
        <v>0</v>
      </c>
      <c r="R487" s="38">
        <v>0</v>
      </c>
      <c r="S487" s="38">
        <v>0</v>
      </c>
      <c r="T487" s="18"/>
      <c r="U487" s="18">
        <v>0</v>
      </c>
      <c r="V487" s="29">
        <v>262</v>
      </c>
    </row>
    <row r="488" spans="1:22" ht="12.75" customHeight="1" x14ac:dyDescent="0.2">
      <c r="A488" s="18"/>
      <c r="B488" s="19" t="s">
        <v>61</v>
      </c>
      <c r="C488" s="63" t="s">
        <v>53</v>
      </c>
      <c r="D488" s="20">
        <v>16800</v>
      </c>
      <c r="E488" s="20">
        <v>1400</v>
      </c>
      <c r="F488" s="20">
        <v>1400</v>
      </c>
      <c r="G488" s="20">
        <v>1400</v>
      </c>
      <c r="H488" s="20">
        <v>1400</v>
      </c>
      <c r="I488" s="20">
        <v>1400</v>
      </c>
      <c r="J488" s="20">
        <v>1400</v>
      </c>
      <c r="K488" s="20">
        <v>1400</v>
      </c>
      <c r="L488" s="20">
        <v>1400</v>
      </c>
      <c r="M488" s="20">
        <v>1400</v>
      </c>
      <c r="N488" s="20">
        <v>4200</v>
      </c>
      <c r="O488" s="20">
        <v>0</v>
      </c>
      <c r="P488" s="20">
        <v>0</v>
      </c>
      <c r="Q488" s="38">
        <v>0</v>
      </c>
      <c r="R488" s="38">
        <v>0</v>
      </c>
      <c r="S488" s="38">
        <v>0</v>
      </c>
      <c r="T488" s="18"/>
      <c r="U488" s="18">
        <v>0</v>
      </c>
      <c r="V488" s="29">
        <v>221</v>
      </c>
    </row>
    <row r="489" spans="1:22" ht="12.75" customHeight="1" x14ac:dyDescent="0.2">
      <c r="A489" s="18"/>
      <c r="B489" s="19" t="s">
        <v>60</v>
      </c>
      <c r="C489" s="63" t="s">
        <v>58</v>
      </c>
      <c r="D489" s="20">
        <v>31773850</v>
      </c>
      <c r="E489" s="20">
        <v>3903025</v>
      </c>
      <c r="F489" s="20">
        <v>3462775</v>
      </c>
      <c r="G489" s="20">
        <v>3562775</v>
      </c>
      <c r="H489" s="20">
        <v>3450500</v>
      </c>
      <c r="I489" s="20">
        <v>3450500</v>
      </c>
      <c r="J489" s="20">
        <v>3450500</v>
      </c>
      <c r="K489" s="20">
        <v>3450500</v>
      </c>
      <c r="L489" s="20">
        <v>2994550</v>
      </c>
      <c r="M489" s="20">
        <v>3450500</v>
      </c>
      <c r="N489" s="20">
        <v>598225</v>
      </c>
      <c r="O489" s="20">
        <v>0</v>
      </c>
      <c r="P489" s="20">
        <v>0</v>
      </c>
      <c r="Q489" s="38">
        <v>0</v>
      </c>
      <c r="R489" s="38">
        <v>0</v>
      </c>
      <c r="S489" s="38">
        <v>0</v>
      </c>
      <c r="T489" s="18"/>
      <c r="U489" s="18">
        <v>0</v>
      </c>
      <c r="V489" s="29">
        <v>262</v>
      </c>
    </row>
    <row r="490" spans="1:22" ht="12.75" customHeight="1" x14ac:dyDescent="0.2">
      <c r="A490" s="18"/>
      <c r="B490" s="19" t="s">
        <v>59</v>
      </c>
      <c r="C490" s="63" t="s">
        <v>58</v>
      </c>
      <c r="D490" s="20">
        <v>12772000</v>
      </c>
      <c r="E490" s="20">
        <v>5199601</v>
      </c>
      <c r="F490" s="20">
        <v>5199601</v>
      </c>
      <c r="G490" s="20">
        <v>2372798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38">
        <v>0</v>
      </c>
      <c r="R490" s="38">
        <v>0</v>
      </c>
      <c r="S490" s="38">
        <v>0</v>
      </c>
      <c r="T490" s="18"/>
      <c r="U490" s="18">
        <v>0</v>
      </c>
      <c r="V490" s="29">
        <v>262</v>
      </c>
    </row>
    <row r="491" spans="1:22" ht="12.75" customHeight="1" x14ac:dyDescent="0.2">
      <c r="A491" s="18"/>
      <c r="B491" s="19" t="s">
        <v>57</v>
      </c>
      <c r="C491" s="63" t="s">
        <v>1</v>
      </c>
      <c r="D491" s="20">
        <v>90669</v>
      </c>
      <c r="E491" s="20">
        <v>0</v>
      </c>
      <c r="F491" s="20">
        <v>0</v>
      </c>
      <c r="G491" s="20">
        <v>0</v>
      </c>
      <c r="H491" s="20">
        <v>0</v>
      </c>
      <c r="I491" s="20">
        <v>90669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38">
        <v>0</v>
      </c>
      <c r="R491" s="38">
        <v>0</v>
      </c>
      <c r="S491" s="38">
        <v>0</v>
      </c>
      <c r="T491" s="18"/>
      <c r="U491" s="18">
        <v>0</v>
      </c>
      <c r="V491" s="29">
        <v>226</v>
      </c>
    </row>
    <row r="492" spans="1:22" ht="12.75" customHeight="1" x14ac:dyDescent="0.2">
      <c r="A492" s="18"/>
      <c r="B492" s="19" t="s">
        <v>56</v>
      </c>
      <c r="C492" s="63" t="s">
        <v>10</v>
      </c>
      <c r="D492" s="20">
        <v>12202147</v>
      </c>
      <c r="E492" s="20">
        <v>985900</v>
      </c>
      <c r="F492" s="20">
        <v>984997</v>
      </c>
      <c r="G492" s="20">
        <v>1106900</v>
      </c>
      <c r="H492" s="20">
        <v>966700</v>
      </c>
      <c r="I492" s="20">
        <v>1288100</v>
      </c>
      <c r="J492" s="20">
        <v>1093900</v>
      </c>
      <c r="K492" s="20">
        <v>1145300</v>
      </c>
      <c r="L492" s="20">
        <v>1014100</v>
      </c>
      <c r="M492" s="20">
        <v>863900</v>
      </c>
      <c r="N492" s="20">
        <v>997400</v>
      </c>
      <c r="O492" s="20">
        <v>885600</v>
      </c>
      <c r="P492" s="20">
        <v>869350</v>
      </c>
      <c r="Q492" s="38">
        <v>0</v>
      </c>
      <c r="R492" s="38">
        <v>0</v>
      </c>
      <c r="S492" s="38">
        <v>0</v>
      </c>
      <c r="T492" s="18"/>
      <c r="U492" s="18">
        <v>0</v>
      </c>
      <c r="V492" s="29">
        <v>211</v>
      </c>
    </row>
    <row r="493" spans="1:22" ht="12.75" customHeight="1" x14ac:dyDescent="0.2">
      <c r="A493" s="18"/>
      <c r="B493" s="19" t="s">
        <v>55</v>
      </c>
      <c r="C493" s="63" t="s">
        <v>8</v>
      </c>
      <c r="D493" s="20">
        <v>418190</v>
      </c>
      <c r="E493" s="20">
        <v>21375</v>
      </c>
      <c r="F493" s="20">
        <v>12865</v>
      </c>
      <c r="G493" s="20">
        <v>51160</v>
      </c>
      <c r="H493" s="20">
        <v>51160</v>
      </c>
      <c r="I493" s="20">
        <v>76690</v>
      </c>
      <c r="J493" s="20">
        <v>63925</v>
      </c>
      <c r="K493" s="20">
        <v>63925</v>
      </c>
      <c r="L493" s="20">
        <v>51160</v>
      </c>
      <c r="M493" s="20">
        <v>100</v>
      </c>
      <c r="N493" s="20">
        <v>12865</v>
      </c>
      <c r="O493" s="20">
        <v>100</v>
      </c>
      <c r="P493" s="20">
        <v>12865</v>
      </c>
      <c r="Q493" s="38">
        <v>0</v>
      </c>
      <c r="R493" s="38">
        <v>0</v>
      </c>
      <c r="S493" s="38">
        <v>0</v>
      </c>
      <c r="T493" s="18"/>
      <c r="U493" s="18">
        <v>0</v>
      </c>
      <c r="V493" s="29">
        <v>212</v>
      </c>
    </row>
    <row r="494" spans="1:22" ht="12.75" customHeight="1" x14ac:dyDescent="0.2">
      <c r="A494" s="18"/>
      <c r="B494" s="19" t="s">
        <v>54</v>
      </c>
      <c r="C494" s="63" t="s">
        <v>6</v>
      </c>
      <c r="D494" s="20">
        <v>3752931</v>
      </c>
      <c r="E494" s="20">
        <v>256125</v>
      </c>
      <c r="F494" s="20">
        <v>585580</v>
      </c>
      <c r="G494" s="20">
        <v>344520</v>
      </c>
      <c r="H494" s="20">
        <v>302720</v>
      </c>
      <c r="I494" s="20">
        <v>406030</v>
      </c>
      <c r="J494" s="20">
        <v>344375</v>
      </c>
      <c r="K494" s="20">
        <v>359675</v>
      </c>
      <c r="L494" s="20">
        <v>316820</v>
      </c>
      <c r="M494" s="20">
        <v>256800</v>
      </c>
      <c r="N494" s="20">
        <v>297355</v>
      </c>
      <c r="O494" s="20">
        <v>263136.18</v>
      </c>
      <c r="P494" s="20">
        <v>19794.82</v>
      </c>
      <c r="Q494" s="38">
        <v>0</v>
      </c>
      <c r="R494" s="38">
        <v>0</v>
      </c>
      <c r="S494" s="38">
        <v>0</v>
      </c>
      <c r="T494" s="18"/>
      <c r="U494" s="18">
        <v>0</v>
      </c>
      <c r="V494" s="29">
        <v>213</v>
      </c>
    </row>
    <row r="495" spans="1:22" ht="12.75" customHeight="1" x14ac:dyDescent="0.2">
      <c r="A495" s="18"/>
      <c r="B495" s="19" t="s">
        <v>49</v>
      </c>
      <c r="C495" s="63" t="s">
        <v>53</v>
      </c>
      <c r="D495" s="20">
        <v>97900</v>
      </c>
      <c r="E495" s="20">
        <v>0</v>
      </c>
      <c r="F495" s="20">
        <v>11022</v>
      </c>
      <c r="G495" s="20">
        <v>8320</v>
      </c>
      <c r="H495" s="20">
        <v>8222</v>
      </c>
      <c r="I495" s="20">
        <v>8272</v>
      </c>
      <c r="J495" s="20">
        <v>8272</v>
      </c>
      <c r="K495" s="20">
        <v>8072</v>
      </c>
      <c r="L495" s="20">
        <v>8072</v>
      </c>
      <c r="M495" s="20">
        <v>8072</v>
      </c>
      <c r="N495" s="20">
        <v>8072</v>
      </c>
      <c r="O495" s="20">
        <v>8022</v>
      </c>
      <c r="P495" s="20">
        <v>13482</v>
      </c>
      <c r="Q495" s="38">
        <v>0</v>
      </c>
      <c r="R495" s="38">
        <v>0</v>
      </c>
      <c r="S495" s="38">
        <v>0</v>
      </c>
      <c r="T495" s="18"/>
      <c r="U495" s="18">
        <v>0</v>
      </c>
      <c r="V495" s="29">
        <v>221</v>
      </c>
    </row>
    <row r="496" spans="1:22" ht="12.75" customHeight="1" x14ac:dyDescent="0.2">
      <c r="A496" s="18"/>
      <c r="B496" s="19" t="s">
        <v>49</v>
      </c>
      <c r="C496" s="63" t="s">
        <v>52</v>
      </c>
      <c r="D496" s="20">
        <v>2700</v>
      </c>
      <c r="E496" s="20">
        <v>0</v>
      </c>
      <c r="F496" s="20">
        <v>600</v>
      </c>
      <c r="G496" s="20">
        <v>600</v>
      </c>
      <c r="H496" s="20">
        <v>0</v>
      </c>
      <c r="I496" s="20">
        <v>600</v>
      </c>
      <c r="J496" s="20">
        <v>0</v>
      </c>
      <c r="K496" s="20">
        <v>600</v>
      </c>
      <c r="L496" s="20">
        <v>300</v>
      </c>
      <c r="M496" s="20">
        <v>0</v>
      </c>
      <c r="N496" s="20">
        <v>0</v>
      </c>
      <c r="O496" s="20">
        <v>0</v>
      </c>
      <c r="P496" s="20">
        <v>0</v>
      </c>
      <c r="Q496" s="38">
        <v>0</v>
      </c>
      <c r="R496" s="38">
        <v>0</v>
      </c>
      <c r="S496" s="38">
        <v>0</v>
      </c>
      <c r="T496" s="18"/>
      <c r="U496" s="18">
        <v>0</v>
      </c>
      <c r="V496" s="29">
        <v>222</v>
      </c>
    </row>
    <row r="497" spans="1:22" ht="12.75" customHeight="1" x14ac:dyDescent="0.2">
      <c r="A497" s="18"/>
      <c r="B497" s="19" t="s">
        <v>49</v>
      </c>
      <c r="C497" s="63" t="s">
        <v>51</v>
      </c>
      <c r="D497" s="20">
        <v>453660</v>
      </c>
      <c r="E497" s="20">
        <v>0</v>
      </c>
      <c r="F497" s="20">
        <v>76000</v>
      </c>
      <c r="G497" s="20">
        <v>66000</v>
      </c>
      <c r="H497" s="20">
        <v>60050</v>
      </c>
      <c r="I497" s="20">
        <v>25000</v>
      </c>
      <c r="J497" s="20">
        <v>15000</v>
      </c>
      <c r="K497" s="20">
        <v>18000</v>
      </c>
      <c r="L497" s="20">
        <v>17000</v>
      </c>
      <c r="M497" s="20">
        <v>17000</v>
      </c>
      <c r="N497" s="20">
        <v>31000</v>
      </c>
      <c r="O497" s="20">
        <v>55641.82</v>
      </c>
      <c r="P497" s="20">
        <v>72968.179999999993</v>
      </c>
      <c r="Q497" s="38">
        <v>0</v>
      </c>
      <c r="R497" s="38">
        <v>0</v>
      </c>
      <c r="S497" s="38">
        <v>0</v>
      </c>
      <c r="T497" s="18"/>
      <c r="U497" s="18">
        <v>0</v>
      </c>
      <c r="V497" s="29">
        <v>223</v>
      </c>
    </row>
    <row r="498" spans="1:22" ht="12.75" customHeight="1" x14ac:dyDescent="0.2">
      <c r="A498" s="18"/>
      <c r="B498" s="19" t="s">
        <v>49</v>
      </c>
      <c r="C498" s="63" t="s">
        <v>50</v>
      </c>
      <c r="D498" s="20">
        <v>45000</v>
      </c>
      <c r="E498" s="20">
        <v>0</v>
      </c>
      <c r="F498" s="20">
        <v>2436</v>
      </c>
      <c r="G498" s="20">
        <v>6000</v>
      </c>
      <c r="H498" s="20">
        <v>14000</v>
      </c>
      <c r="I498" s="20">
        <v>0</v>
      </c>
      <c r="J498" s="20">
        <v>3204</v>
      </c>
      <c r="K498" s="20">
        <v>8000</v>
      </c>
      <c r="L498" s="20">
        <v>0</v>
      </c>
      <c r="M498" s="20">
        <v>6000</v>
      </c>
      <c r="N498" s="20">
        <v>5360</v>
      </c>
      <c r="O498" s="20">
        <v>0</v>
      </c>
      <c r="P498" s="20">
        <v>0</v>
      </c>
      <c r="Q498" s="38">
        <v>0</v>
      </c>
      <c r="R498" s="38">
        <v>0</v>
      </c>
      <c r="S498" s="38">
        <v>0</v>
      </c>
      <c r="T498" s="18"/>
      <c r="U498" s="18">
        <v>0</v>
      </c>
      <c r="V498" s="29">
        <v>225</v>
      </c>
    </row>
    <row r="499" spans="1:22" ht="12.75" customHeight="1" x14ac:dyDescent="0.2">
      <c r="A499" s="18"/>
      <c r="B499" s="19" t="s">
        <v>49</v>
      </c>
      <c r="C499" s="63" t="s">
        <v>4</v>
      </c>
      <c r="D499" s="20">
        <v>138040</v>
      </c>
      <c r="E499" s="20">
        <v>0</v>
      </c>
      <c r="F499" s="20">
        <v>12000</v>
      </c>
      <c r="G499" s="20">
        <v>5000</v>
      </c>
      <c r="H499" s="20">
        <v>2000</v>
      </c>
      <c r="I499" s="20">
        <v>808</v>
      </c>
      <c r="J499" s="20">
        <v>0</v>
      </c>
      <c r="K499" s="20">
        <v>7928</v>
      </c>
      <c r="L499" s="20">
        <v>4048</v>
      </c>
      <c r="M499" s="20">
        <v>4000</v>
      </c>
      <c r="N499" s="20">
        <v>36448</v>
      </c>
      <c r="O499" s="20">
        <v>25000</v>
      </c>
      <c r="P499" s="20">
        <v>40808</v>
      </c>
      <c r="Q499" s="38">
        <v>0</v>
      </c>
      <c r="R499" s="38">
        <v>0</v>
      </c>
      <c r="S499" s="38">
        <v>0</v>
      </c>
      <c r="T499" s="18"/>
      <c r="U499" s="18">
        <v>0</v>
      </c>
      <c r="V499" s="29">
        <v>226</v>
      </c>
    </row>
    <row r="500" spans="1:22" ht="12.75" customHeight="1" x14ac:dyDescent="0.2">
      <c r="A500" s="18"/>
      <c r="B500" s="19" t="s">
        <v>49</v>
      </c>
      <c r="C500" s="63" t="s">
        <v>48</v>
      </c>
      <c r="D500" s="20">
        <v>116932</v>
      </c>
      <c r="E500" s="20">
        <v>0</v>
      </c>
      <c r="F500" s="20">
        <v>8500</v>
      </c>
      <c r="G500" s="20">
        <v>8500</v>
      </c>
      <c r="H500" s="20">
        <v>15148</v>
      </c>
      <c r="I500" s="20">
        <v>8500</v>
      </c>
      <c r="J500" s="20">
        <v>8500</v>
      </c>
      <c r="K500" s="20">
        <v>8500</v>
      </c>
      <c r="L500" s="20">
        <v>8500</v>
      </c>
      <c r="M500" s="20">
        <v>22128</v>
      </c>
      <c r="N500" s="20">
        <v>8500</v>
      </c>
      <c r="O500" s="20">
        <v>8500</v>
      </c>
      <c r="P500" s="20">
        <v>11656</v>
      </c>
      <c r="Q500" s="38">
        <v>0</v>
      </c>
      <c r="R500" s="38">
        <v>0</v>
      </c>
      <c r="S500" s="38">
        <v>0</v>
      </c>
      <c r="T500" s="18"/>
      <c r="U500" s="18">
        <v>0</v>
      </c>
      <c r="V500" s="29">
        <v>343</v>
      </c>
    </row>
    <row r="501" spans="1:22" ht="12.75" customHeight="1" x14ac:dyDescent="0.2">
      <c r="A501" s="18"/>
      <c r="B501" s="19" t="s">
        <v>47</v>
      </c>
      <c r="C501" s="63" t="s">
        <v>46</v>
      </c>
      <c r="D501" s="20">
        <v>3000</v>
      </c>
      <c r="E501" s="20">
        <v>0</v>
      </c>
      <c r="F501" s="20">
        <v>0</v>
      </c>
      <c r="G501" s="20">
        <v>1000</v>
      </c>
      <c r="H501" s="20">
        <v>0</v>
      </c>
      <c r="I501" s="20">
        <v>0</v>
      </c>
      <c r="J501" s="20">
        <v>824</v>
      </c>
      <c r="K501" s="20">
        <v>0</v>
      </c>
      <c r="L501" s="20">
        <v>0</v>
      </c>
      <c r="M501" s="20">
        <v>1000</v>
      </c>
      <c r="N501" s="20">
        <v>0</v>
      </c>
      <c r="O501" s="20">
        <v>0</v>
      </c>
      <c r="P501" s="20">
        <v>176</v>
      </c>
      <c r="Q501" s="38">
        <v>0</v>
      </c>
      <c r="R501" s="38">
        <v>0</v>
      </c>
      <c r="S501" s="38">
        <v>0</v>
      </c>
      <c r="T501" s="18"/>
      <c r="U501" s="18">
        <v>0</v>
      </c>
      <c r="V501" s="29">
        <v>292</v>
      </c>
    </row>
    <row r="502" spans="1:22" ht="12.75" customHeight="1" x14ac:dyDescent="0.2">
      <c r="A502" s="18"/>
      <c r="B502" s="19" t="s">
        <v>45</v>
      </c>
      <c r="C502" s="63" t="s">
        <v>44</v>
      </c>
      <c r="D502" s="20">
        <v>6000</v>
      </c>
      <c r="E502" s="20">
        <v>1000</v>
      </c>
      <c r="F502" s="20">
        <v>0</v>
      </c>
      <c r="G502" s="20">
        <v>2000</v>
      </c>
      <c r="H502" s="20">
        <v>0</v>
      </c>
      <c r="I502" s="20">
        <v>0</v>
      </c>
      <c r="J502" s="20">
        <v>2000</v>
      </c>
      <c r="K502" s="20">
        <v>0</v>
      </c>
      <c r="L502" s="20">
        <v>0</v>
      </c>
      <c r="M502" s="20">
        <v>1000</v>
      </c>
      <c r="N502" s="20">
        <v>0</v>
      </c>
      <c r="O502" s="20">
        <v>0</v>
      </c>
      <c r="P502" s="20">
        <v>0</v>
      </c>
      <c r="Q502" s="38">
        <v>0</v>
      </c>
      <c r="R502" s="38">
        <v>0</v>
      </c>
      <c r="S502" s="38">
        <v>0</v>
      </c>
      <c r="T502" s="18"/>
      <c r="U502" s="18">
        <v>0</v>
      </c>
      <c r="V502" s="29">
        <v>294</v>
      </c>
    </row>
    <row r="503" spans="1:22" ht="12.75" customHeight="1" x14ac:dyDescent="0.2">
      <c r="A503" s="18"/>
      <c r="B503" s="19" t="s">
        <v>43</v>
      </c>
      <c r="C503" s="63" t="s">
        <v>32</v>
      </c>
      <c r="D503" s="20">
        <v>28039200</v>
      </c>
      <c r="E503" s="20">
        <v>0</v>
      </c>
      <c r="F503" s="20">
        <v>0</v>
      </c>
      <c r="G503" s="20">
        <v>18786000</v>
      </c>
      <c r="H503" s="20">
        <v>9253200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38">
        <v>0</v>
      </c>
      <c r="R503" s="38">
        <v>0</v>
      </c>
      <c r="S503" s="38">
        <v>0</v>
      </c>
      <c r="T503" s="18"/>
      <c r="U503" s="18">
        <v>0</v>
      </c>
      <c r="V503" s="29">
        <v>242</v>
      </c>
    </row>
    <row r="504" spans="1:22" ht="12.75" customHeight="1" x14ac:dyDescent="0.2">
      <c r="A504" s="18"/>
      <c r="B504" s="19" t="s">
        <v>42</v>
      </c>
      <c r="C504" s="63" t="s">
        <v>4</v>
      </c>
      <c r="D504" s="20">
        <v>160000</v>
      </c>
      <c r="E504" s="20">
        <v>0</v>
      </c>
      <c r="F504" s="20">
        <v>0</v>
      </c>
      <c r="G504" s="20">
        <v>0</v>
      </c>
      <c r="H504" s="20">
        <v>86000</v>
      </c>
      <c r="I504" s="20">
        <v>0</v>
      </c>
      <c r="J504" s="20">
        <v>74000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0">
        <v>0</v>
      </c>
      <c r="Q504" s="38">
        <v>0</v>
      </c>
      <c r="R504" s="38">
        <v>0</v>
      </c>
      <c r="S504" s="38">
        <v>0</v>
      </c>
      <c r="T504" s="18"/>
      <c r="U504" s="18">
        <v>0</v>
      </c>
      <c r="V504" s="29">
        <v>226</v>
      </c>
    </row>
    <row r="505" spans="1:22" ht="12.75" customHeight="1" x14ac:dyDescent="0.2">
      <c r="A505" s="18"/>
      <c r="B505" s="19" t="s">
        <v>41</v>
      </c>
      <c r="C505" s="63" t="s">
        <v>30</v>
      </c>
      <c r="D505" s="20">
        <v>2676300</v>
      </c>
      <c r="E505" s="20">
        <v>0</v>
      </c>
      <c r="F505" s="20">
        <v>0</v>
      </c>
      <c r="G505" s="20">
        <v>1800000</v>
      </c>
      <c r="H505" s="20">
        <v>876300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38">
        <v>0</v>
      </c>
      <c r="R505" s="38">
        <v>0</v>
      </c>
      <c r="S505" s="38">
        <v>0</v>
      </c>
      <c r="T505" s="18"/>
      <c r="U505" s="18">
        <v>0</v>
      </c>
      <c r="V505" s="29">
        <v>242</v>
      </c>
    </row>
    <row r="506" spans="1:22" ht="12.75" customHeight="1" x14ac:dyDescent="0.2">
      <c r="A506" s="18"/>
      <c r="B506" s="19" t="s">
        <v>40</v>
      </c>
      <c r="C506" s="63" t="s">
        <v>32</v>
      </c>
      <c r="D506" s="20">
        <v>586470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294000</v>
      </c>
      <c r="N506" s="20">
        <v>292470</v>
      </c>
      <c r="O506" s="20">
        <v>0</v>
      </c>
      <c r="P506" s="20">
        <v>0</v>
      </c>
      <c r="Q506" s="38">
        <v>0</v>
      </c>
      <c r="R506" s="38">
        <v>0</v>
      </c>
      <c r="S506" s="38">
        <v>0</v>
      </c>
      <c r="T506" s="18"/>
      <c r="U506" s="18">
        <v>0</v>
      </c>
      <c r="V506" s="29">
        <v>242</v>
      </c>
    </row>
    <row r="507" spans="1:22" ht="12.75" customHeight="1" x14ac:dyDescent="0.2">
      <c r="A507" s="18"/>
      <c r="B507" s="19" t="s">
        <v>39</v>
      </c>
      <c r="C507" s="63" t="s">
        <v>30</v>
      </c>
      <c r="D507" s="20">
        <v>1553750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777000</v>
      </c>
      <c r="N507" s="20">
        <v>776750</v>
      </c>
      <c r="O507" s="20">
        <v>0</v>
      </c>
      <c r="P507" s="20">
        <v>0</v>
      </c>
      <c r="Q507" s="38">
        <v>0</v>
      </c>
      <c r="R507" s="38">
        <v>0</v>
      </c>
      <c r="S507" s="38">
        <v>0</v>
      </c>
      <c r="T507" s="18"/>
      <c r="U507" s="18">
        <v>0</v>
      </c>
      <c r="V507" s="29">
        <v>242</v>
      </c>
    </row>
    <row r="508" spans="1:22" ht="12.75" customHeight="1" x14ac:dyDescent="0.2">
      <c r="A508" s="18"/>
      <c r="B508" s="19" t="s">
        <v>38</v>
      </c>
      <c r="C508" s="63" t="s">
        <v>32</v>
      </c>
      <c r="D508" s="20">
        <v>160100</v>
      </c>
      <c r="E508" s="20">
        <v>0</v>
      </c>
      <c r="F508" s="20">
        <v>0</v>
      </c>
      <c r="G508" s="20">
        <v>16010</v>
      </c>
      <c r="H508" s="20">
        <v>16010</v>
      </c>
      <c r="I508" s="20">
        <v>16010</v>
      </c>
      <c r="J508" s="20">
        <v>16010</v>
      </c>
      <c r="K508" s="20">
        <v>16010</v>
      </c>
      <c r="L508" s="20">
        <v>16010</v>
      </c>
      <c r="M508" s="20">
        <v>16010</v>
      </c>
      <c r="N508" s="20">
        <v>16010</v>
      </c>
      <c r="O508" s="20">
        <v>16010</v>
      </c>
      <c r="P508" s="20">
        <v>16010</v>
      </c>
      <c r="Q508" s="38">
        <v>0</v>
      </c>
      <c r="R508" s="38">
        <v>0</v>
      </c>
      <c r="S508" s="38">
        <v>0</v>
      </c>
      <c r="T508" s="18"/>
      <c r="U508" s="18">
        <v>0</v>
      </c>
      <c r="V508" s="29">
        <v>242</v>
      </c>
    </row>
    <row r="509" spans="1:22" ht="12.75" customHeight="1" x14ac:dyDescent="0.2">
      <c r="A509" s="18"/>
      <c r="B509" s="19" t="s">
        <v>37</v>
      </c>
      <c r="C509" s="63" t="s">
        <v>30</v>
      </c>
      <c r="D509" s="20">
        <v>52000</v>
      </c>
      <c r="E509" s="20">
        <v>0</v>
      </c>
      <c r="F509" s="20">
        <v>26000</v>
      </c>
      <c r="G509" s="20">
        <v>26000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38">
        <v>0</v>
      </c>
      <c r="R509" s="38">
        <v>0</v>
      </c>
      <c r="S509" s="38">
        <v>0</v>
      </c>
      <c r="T509" s="18"/>
      <c r="U509" s="18">
        <v>0</v>
      </c>
      <c r="V509" s="29">
        <v>242</v>
      </c>
    </row>
    <row r="510" spans="1:22" ht="12.75" customHeight="1" x14ac:dyDescent="0.2">
      <c r="A510" s="18"/>
      <c r="B510" s="19" t="s">
        <v>36</v>
      </c>
      <c r="C510" s="63" t="s">
        <v>30</v>
      </c>
      <c r="D510" s="20">
        <v>18600</v>
      </c>
      <c r="E510" s="20">
        <v>0</v>
      </c>
      <c r="F510" s="20">
        <v>0</v>
      </c>
      <c r="G510" s="20">
        <v>1860</v>
      </c>
      <c r="H510" s="20">
        <v>1860</v>
      </c>
      <c r="I510" s="20">
        <v>1860</v>
      </c>
      <c r="J510" s="20">
        <v>1860</v>
      </c>
      <c r="K510" s="20">
        <v>1860</v>
      </c>
      <c r="L510" s="20">
        <v>1860</v>
      </c>
      <c r="M510" s="20">
        <v>1860</v>
      </c>
      <c r="N510" s="20">
        <v>1860</v>
      </c>
      <c r="O510" s="20">
        <v>1860</v>
      </c>
      <c r="P510" s="20">
        <v>1860</v>
      </c>
      <c r="Q510" s="38">
        <v>0</v>
      </c>
      <c r="R510" s="38">
        <v>0</v>
      </c>
      <c r="S510" s="38">
        <v>0</v>
      </c>
      <c r="T510" s="18"/>
      <c r="U510" s="18">
        <v>0</v>
      </c>
      <c r="V510" s="29">
        <v>242</v>
      </c>
    </row>
    <row r="511" spans="1:22" ht="12.75" customHeight="1" x14ac:dyDescent="0.2">
      <c r="A511" s="18"/>
      <c r="B511" s="19" t="s">
        <v>35</v>
      </c>
      <c r="C511" s="63" t="s">
        <v>32</v>
      </c>
      <c r="D511" s="20">
        <v>1125000</v>
      </c>
      <c r="E511" s="20">
        <v>0</v>
      </c>
      <c r="F511" s="20">
        <v>0</v>
      </c>
      <c r="G511" s="20">
        <v>0</v>
      </c>
      <c r="H511" s="20">
        <v>125000</v>
      </c>
      <c r="I511" s="20">
        <v>125000</v>
      </c>
      <c r="J511" s="20">
        <v>125000</v>
      </c>
      <c r="K511" s="20">
        <v>125000</v>
      </c>
      <c r="L511" s="20">
        <v>125000</v>
      </c>
      <c r="M511" s="20">
        <v>125000</v>
      </c>
      <c r="N511" s="20">
        <v>125000</v>
      </c>
      <c r="O511" s="20">
        <v>125000</v>
      </c>
      <c r="P511" s="20">
        <v>125000</v>
      </c>
      <c r="Q511" s="38">
        <v>0</v>
      </c>
      <c r="R511" s="38">
        <v>0</v>
      </c>
      <c r="S511" s="38">
        <v>0</v>
      </c>
      <c r="T511" s="18"/>
      <c r="U511" s="18">
        <v>0</v>
      </c>
      <c r="V511" s="29">
        <v>242</v>
      </c>
    </row>
    <row r="512" spans="1:22" ht="12.75" customHeight="1" x14ac:dyDescent="0.2">
      <c r="A512" s="18"/>
      <c r="B512" s="19" t="s">
        <v>34</v>
      </c>
      <c r="C512" s="63" t="s">
        <v>30</v>
      </c>
      <c r="D512" s="20">
        <v>254000</v>
      </c>
      <c r="E512" s="20">
        <v>0</v>
      </c>
      <c r="F512" s="20">
        <v>0</v>
      </c>
      <c r="G512" s="20">
        <v>0</v>
      </c>
      <c r="H512" s="20">
        <v>25000</v>
      </c>
      <c r="I512" s="20">
        <v>30000</v>
      </c>
      <c r="J512" s="20">
        <v>30000</v>
      </c>
      <c r="K512" s="20">
        <v>25000</v>
      </c>
      <c r="L512" s="20">
        <v>30000</v>
      </c>
      <c r="M512" s="20">
        <v>30000</v>
      </c>
      <c r="N512" s="20">
        <v>25000</v>
      </c>
      <c r="O512" s="20">
        <v>29500</v>
      </c>
      <c r="P512" s="20">
        <v>29500</v>
      </c>
      <c r="Q512" s="38">
        <v>0</v>
      </c>
      <c r="R512" s="38">
        <v>0</v>
      </c>
      <c r="S512" s="38">
        <v>0</v>
      </c>
      <c r="T512" s="18"/>
      <c r="U512" s="18">
        <v>0</v>
      </c>
      <c r="V512" s="29">
        <v>242</v>
      </c>
    </row>
    <row r="513" spans="1:22" ht="12.75" customHeight="1" x14ac:dyDescent="0.2">
      <c r="A513" s="18"/>
      <c r="B513" s="19" t="s">
        <v>33</v>
      </c>
      <c r="C513" s="63" t="s">
        <v>32</v>
      </c>
      <c r="D513" s="20">
        <v>484700</v>
      </c>
      <c r="E513" s="20">
        <v>0</v>
      </c>
      <c r="F513" s="20">
        <v>0</v>
      </c>
      <c r="G513" s="20">
        <v>243000</v>
      </c>
      <c r="H513" s="20">
        <v>241700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38">
        <v>0</v>
      </c>
      <c r="R513" s="38">
        <v>0</v>
      </c>
      <c r="S513" s="38">
        <v>0</v>
      </c>
      <c r="T513" s="18"/>
      <c r="U513" s="18">
        <v>0</v>
      </c>
      <c r="V513" s="29">
        <v>242</v>
      </c>
    </row>
    <row r="514" spans="1:22" ht="12.75" customHeight="1" x14ac:dyDescent="0.2">
      <c r="A514" s="18"/>
      <c r="B514" s="19" t="s">
        <v>31</v>
      </c>
      <c r="C514" s="63" t="s">
        <v>30</v>
      </c>
      <c r="D514" s="20">
        <v>25500</v>
      </c>
      <c r="E514" s="20">
        <v>0</v>
      </c>
      <c r="F514" s="20">
        <v>0</v>
      </c>
      <c r="G514" s="20">
        <v>13000</v>
      </c>
      <c r="H514" s="20">
        <v>12500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38">
        <v>0</v>
      </c>
      <c r="R514" s="38">
        <v>0</v>
      </c>
      <c r="S514" s="38">
        <v>0</v>
      </c>
      <c r="T514" s="18"/>
      <c r="U514" s="18">
        <v>0</v>
      </c>
      <c r="V514" s="29">
        <v>242</v>
      </c>
    </row>
    <row r="515" spans="1:22" ht="12.75" customHeight="1" x14ac:dyDescent="0.2">
      <c r="A515" s="18"/>
      <c r="B515" s="19" t="s">
        <v>29</v>
      </c>
      <c r="C515" s="63" t="s">
        <v>28</v>
      </c>
      <c r="D515" s="20">
        <v>95738</v>
      </c>
      <c r="E515" s="20">
        <v>0</v>
      </c>
      <c r="F515" s="20">
        <v>0</v>
      </c>
      <c r="G515" s="20">
        <v>0</v>
      </c>
      <c r="H515" s="20">
        <v>44678</v>
      </c>
      <c r="I515" s="20">
        <v>12765</v>
      </c>
      <c r="J515" s="20">
        <v>0</v>
      </c>
      <c r="K515" s="20">
        <v>12765</v>
      </c>
      <c r="L515" s="20">
        <v>25530</v>
      </c>
      <c r="M515" s="20">
        <v>0</v>
      </c>
      <c r="N515" s="20">
        <v>0</v>
      </c>
      <c r="O515" s="20">
        <v>0</v>
      </c>
      <c r="P515" s="20">
        <v>0</v>
      </c>
      <c r="Q515" s="38">
        <v>0</v>
      </c>
      <c r="R515" s="38">
        <v>0</v>
      </c>
      <c r="S515" s="38">
        <v>0</v>
      </c>
      <c r="T515" s="18"/>
      <c r="U515" s="18">
        <v>0</v>
      </c>
      <c r="V515" s="29">
        <v>212</v>
      </c>
    </row>
    <row r="516" spans="1:22" ht="12.75" customHeight="1" x14ac:dyDescent="0.2">
      <c r="A516" s="18"/>
      <c r="B516" s="19" t="s">
        <v>27</v>
      </c>
      <c r="C516" s="63" t="s">
        <v>14</v>
      </c>
      <c r="D516" s="20">
        <v>28913</v>
      </c>
      <c r="E516" s="20">
        <v>0</v>
      </c>
      <c r="F516" s="20">
        <v>0</v>
      </c>
      <c r="G516" s="20">
        <v>0</v>
      </c>
      <c r="H516" s="20">
        <v>13493</v>
      </c>
      <c r="I516" s="20">
        <v>3855</v>
      </c>
      <c r="J516" s="20">
        <v>0</v>
      </c>
      <c r="K516" s="20">
        <v>3855</v>
      </c>
      <c r="L516" s="20">
        <v>7710</v>
      </c>
      <c r="M516" s="20">
        <v>0</v>
      </c>
      <c r="N516" s="20">
        <v>0</v>
      </c>
      <c r="O516" s="20">
        <v>0</v>
      </c>
      <c r="P516" s="20">
        <v>0</v>
      </c>
      <c r="Q516" s="38">
        <v>0</v>
      </c>
      <c r="R516" s="38">
        <v>0</v>
      </c>
      <c r="S516" s="38">
        <v>0</v>
      </c>
      <c r="T516" s="18"/>
      <c r="U516" s="18">
        <v>0</v>
      </c>
      <c r="V516" s="29">
        <v>213</v>
      </c>
    </row>
    <row r="517" spans="1:22" ht="12.75" customHeight="1" x14ac:dyDescent="0.2">
      <c r="A517" s="18"/>
      <c r="B517" s="19" t="s">
        <v>23</v>
      </c>
      <c r="C517" s="63" t="s">
        <v>26</v>
      </c>
      <c r="D517" s="20">
        <v>130000</v>
      </c>
      <c r="E517" s="20">
        <v>0</v>
      </c>
      <c r="F517" s="20">
        <v>11818</v>
      </c>
      <c r="G517" s="20">
        <v>11818</v>
      </c>
      <c r="H517" s="20">
        <v>11818</v>
      </c>
      <c r="I517" s="20">
        <v>11818</v>
      </c>
      <c r="J517" s="20">
        <v>11818</v>
      </c>
      <c r="K517" s="20">
        <v>11818</v>
      </c>
      <c r="L517" s="20">
        <v>11818</v>
      </c>
      <c r="M517" s="20">
        <v>11818</v>
      </c>
      <c r="N517" s="20">
        <v>11818</v>
      </c>
      <c r="O517" s="20">
        <v>11818</v>
      </c>
      <c r="P517" s="20">
        <v>11820</v>
      </c>
      <c r="Q517" s="38">
        <v>0</v>
      </c>
      <c r="R517" s="38">
        <v>0</v>
      </c>
      <c r="S517" s="38">
        <v>0</v>
      </c>
      <c r="T517" s="18"/>
      <c r="U517" s="18">
        <v>0</v>
      </c>
      <c r="V517" s="29">
        <v>221</v>
      </c>
    </row>
    <row r="518" spans="1:22" ht="12.75" customHeight="1" x14ac:dyDescent="0.2">
      <c r="A518" s="18"/>
      <c r="B518" s="19" t="s">
        <v>23</v>
      </c>
      <c r="C518" s="63" t="s">
        <v>25</v>
      </c>
      <c r="D518" s="20">
        <v>113180</v>
      </c>
      <c r="E518" s="20">
        <v>0</v>
      </c>
      <c r="F518" s="20">
        <v>25000</v>
      </c>
      <c r="G518" s="20">
        <v>25000</v>
      </c>
      <c r="H518" s="20">
        <v>25000</v>
      </c>
      <c r="I518" s="20">
        <v>12500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12500</v>
      </c>
      <c r="P518" s="20">
        <v>13180</v>
      </c>
      <c r="Q518" s="38">
        <v>0</v>
      </c>
      <c r="R518" s="38">
        <v>0</v>
      </c>
      <c r="S518" s="38">
        <v>0</v>
      </c>
      <c r="T518" s="18"/>
      <c r="U518" s="18">
        <v>0</v>
      </c>
      <c r="V518" s="29">
        <v>223</v>
      </c>
    </row>
    <row r="519" spans="1:22" ht="12.75" customHeight="1" x14ac:dyDescent="0.2">
      <c r="A519" s="18"/>
      <c r="B519" s="19" t="s">
        <v>23</v>
      </c>
      <c r="C519" s="63" t="s">
        <v>3</v>
      </c>
      <c r="D519" s="20">
        <v>73418</v>
      </c>
      <c r="E519" s="20">
        <v>0</v>
      </c>
      <c r="F519" s="20">
        <v>6674.4</v>
      </c>
      <c r="G519" s="20">
        <v>6674.36</v>
      </c>
      <c r="H519" s="20">
        <v>6674.36</v>
      </c>
      <c r="I519" s="20">
        <v>6674.36</v>
      </c>
      <c r="J519" s="20">
        <v>15674.36</v>
      </c>
      <c r="K519" s="20">
        <v>5174.3599999999997</v>
      </c>
      <c r="L519" s="20">
        <v>5174.3599999999997</v>
      </c>
      <c r="M519" s="20">
        <v>5174.3599999999997</v>
      </c>
      <c r="N519" s="20">
        <v>5174.3599999999997</v>
      </c>
      <c r="O519" s="20">
        <v>5174.3599999999997</v>
      </c>
      <c r="P519" s="20">
        <v>5174.3599999999997</v>
      </c>
      <c r="Q519" s="38">
        <v>0</v>
      </c>
      <c r="R519" s="38">
        <v>0</v>
      </c>
      <c r="S519" s="38">
        <v>0</v>
      </c>
      <c r="T519" s="18"/>
      <c r="U519" s="18">
        <v>0</v>
      </c>
      <c r="V519" s="29">
        <v>225</v>
      </c>
    </row>
    <row r="520" spans="1:22" ht="12.75" customHeight="1" x14ac:dyDescent="0.2">
      <c r="A520" s="18"/>
      <c r="B520" s="19" t="s">
        <v>23</v>
      </c>
      <c r="C520" s="63" t="s">
        <v>1</v>
      </c>
      <c r="D520" s="20">
        <v>41676</v>
      </c>
      <c r="E520" s="20">
        <v>0</v>
      </c>
      <c r="F520" s="20">
        <v>3788.72</v>
      </c>
      <c r="G520" s="20">
        <v>3788.72</v>
      </c>
      <c r="H520" s="20">
        <v>3788.78</v>
      </c>
      <c r="I520" s="20">
        <v>3788.72</v>
      </c>
      <c r="J520" s="20">
        <v>3788.74</v>
      </c>
      <c r="K520" s="20">
        <v>3788.72</v>
      </c>
      <c r="L520" s="20">
        <v>3788.72</v>
      </c>
      <c r="M520" s="20">
        <v>3788.72</v>
      </c>
      <c r="N520" s="20">
        <v>3788.72</v>
      </c>
      <c r="O520" s="20">
        <v>3788.72</v>
      </c>
      <c r="P520" s="20">
        <v>3788.72</v>
      </c>
      <c r="Q520" s="38">
        <v>0</v>
      </c>
      <c r="R520" s="38">
        <v>0</v>
      </c>
      <c r="S520" s="38">
        <v>0</v>
      </c>
      <c r="T520" s="18"/>
      <c r="U520" s="18">
        <v>0</v>
      </c>
      <c r="V520" s="29">
        <v>226</v>
      </c>
    </row>
    <row r="521" spans="1:22" ht="12.75" customHeight="1" x14ac:dyDescent="0.2">
      <c r="A521" s="18"/>
      <c r="B521" s="19" t="s">
        <v>23</v>
      </c>
      <c r="C521" s="63" t="s">
        <v>18</v>
      </c>
      <c r="D521" s="20">
        <v>7433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7433</v>
      </c>
      <c r="Q521" s="38">
        <v>0</v>
      </c>
      <c r="R521" s="38">
        <v>0</v>
      </c>
      <c r="S521" s="38">
        <v>0</v>
      </c>
      <c r="T521" s="18"/>
      <c r="U521" s="18">
        <v>0</v>
      </c>
      <c r="V521" s="29">
        <v>294</v>
      </c>
    </row>
    <row r="522" spans="1:22" ht="12.75" customHeight="1" x14ac:dyDescent="0.2">
      <c r="A522" s="18"/>
      <c r="B522" s="19" t="s">
        <v>23</v>
      </c>
      <c r="C522" s="63" t="s">
        <v>24</v>
      </c>
      <c r="D522" s="20">
        <v>6682</v>
      </c>
      <c r="E522" s="20">
        <v>0</v>
      </c>
      <c r="F522" s="20">
        <v>0</v>
      </c>
      <c r="G522" s="20">
        <v>0</v>
      </c>
      <c r="H522" s="20">
        <v>0</v>
      </c>
      <c r="I522" s="20">
        <v>2227.33</v>
      </c>
      <c r="J522" s="20">
        <v>0</v>
      </c>
      <c r="K522" s="20">
        <v>0</v>
      </c>
      <c r="L522" s="20">
        <v>0</v>
      </c>
      <c r="M522" s="20">
        <v>2227.34</v>
      </c>
      <c r="N522" s="20">
        <v>0</v>
      </c>
      <c r="O522" s="20">
        <v>0</v>
      </c>
      <c r="P522" s="20">
        <v>2227.33</v>
      </c>
      <c r="Q522" s="38">
        <v>0</v>
      </c>
      <c r="R522" s="38">
        <v>0</v>
      </c>
      <c r="S522" s="38">
        <v>0</v>
      </c>
      <c r="T522" s="18"/>
      <c r="U522" s="18">
        <v>0</v>
      </c>
      <c r="V522" s="29">
        <v>310</v>
      </c>
    </row>
    <row r="523" spans="1:22" ht="12.75" customHeight="1" x14ac:dyDescent="0.2">
      <c r="A523" s="18"/>
      <c r="B523" s="19" t="s">
        <v>23</v>
      </c>
      <c r="C523" s="63" t="s">
        <v>22</v>
      </c>
      <c r="D523" s="20">
        <v>173360</v>
      </c>
      <c r="E523" s="20">
        <v>0</v>
      </c>
      <c r="F523" s="20">
        <v>15760</v>
      </c>
      <c r="G523" s="20">
        <v>15760</v>
      </c>
      <c r="H523" s="20">
        <v>15760</v>
      </c>
      <c r="I523" s="20">
        <v>15760</v>
      </c>
      <c r="J523" s="20">
        <v>15760</v>
      </c>
      <c r="K523" s="20">
        <v>15760</v>
      </c>
      <c r="L523" s="20">
        <v>15760</v>
      </c>
      <c r="M523" s="20">
        <v>15760</v>
      </c>
      <c r="N523" s="20">
        <v>15760</v>
      </c>
      <c r="O523" s="20">
        <v>15760</v>
      </c>
      <c r="P523" s="20">
        <v>15760</v>
      </c>
      <c r="Q523" s="38">
        <v>0</v>
      </c>
      <c r="R523" s="38">
        <v>0</v>
      </c>
      <c r="S523" s="38">
        <v>0</v>
      </c>
      <c r="T523" s="18"/>
      <c r="U523" s="18">
        <v>0</v>
      </c>
      <c r="V523" s="29">
        <v>343</v>
      </c>
    </row>
    <row r="524" spans="1:22" ht="12.75" customHeight="1" x14ac:dyDescent="0.2">
      <c r="A524" s="18"/>
      <c r="B524" s="19" t="s">
        <v>21</v>
      </c>
      <c r="C524" s="63" t="s">
        <v>20</v>
      </c>
      <c r="D524" s="20">
        <v>44839</v>
      </c>
      <c r="E524" s="20">
        <v>0</v>
      </c>
      <c r="F524" s="20">
        <v>0</v>
      </c>
      <c r="G524" s="20">
        <v>0</v>
      </c>
      <c r="H524" s="20">
        <v>0</v>
      </c>
      <c r="I524" s="20">
        <v>11209.75</v>
      </c>
      <c r="J524" s="20">
        <v>0</v>
      </c>
      <c r="K524" s="20">
        <v>0</v>
      </c>
      <c r="L524" s="20">
        <v>11209.75</v>
      </c>
      <c r="M524" s="20">
        <v>0</v>
      </c>
      <c r="N524" s="20">
        <v>11209.75</v>
      </c>
      <c r="O524" s="20">
        <v>0</v>
      </c>
      <c r="P524" s="20">
        <v>11209.75</v>
      </c>
      <c r="Q524" s="38">
        <v>0</v>
      </c>
      <c r="R524" s="38">
        <v>0</v>
      </c>
      <c r="S524" s="38">
        <v>0</v>
      </c>
      <c r="T524" s="18"/>
      <c r="U524" s="18">
        <v>0</v>
      </c>
      <c r="V524" s="29">
        <v>292</v>
      </c>
    </row>
    <row r="525" spans="1:22" ht="12.75" customHeight="1" x14ac:dyDescent="0.2">
      <c r="A525" s="18"/>
      <c r="B525" s="19" t="s">
        <v>19</v>
      </c>
      <c r="C525" s="63" t="s">
        <v>18</v>
      </c>
      <c r="D525" s="20">
        <v>2000</v>
      </c>
      <c r="E525" s="20">
        <v>0</v>
      </c>
      <c r="F525" s="20">
        <v>0</v>
      </c>
      <c r="G525" s="20">
        <v>500</v>
      </c>
      <c r="H525" s="20">
        <v>0</v>
      </c>
      <c r="I525" s="20">
        <v>0</v>
      </c>
      <c r="J525" s="20">
        <v>500</v>
      </c>
      <c r="K525" s="20">
        <v>0</v>
      </c>
      <c r="L525" s="20">
        <v>0</v>
      </c>
      <c r="M525" s="20">
        <v>0</v>
      </c>
      <c r="N525" s="20">
        <v>500</v>
      </c>
      <c r="O525" s="20">
        <v>0</v>
      </c>
      <c r="P525" s="20">
        <v>500</v>
      </c>
      <c r="Q525" s="38">
        <v>0</v>
      </c>
      <c r="R525" s="38">
        <v>0</v>
      </c>
      <c r="S525" s="38">
        <v>0</v>
      </c>
      <c r="T525" s="18"/>
      <c r="U525" s="18">
        <v>0</v>
      </c>
      <c r="V525" s="29">
        <v>294</v>
      </c>
    </row>
    <row r="526" spans="1:22" ht="12.75" customHeight="1" x14ac:dyDescent="0.2">
      <c r="A526" s="18"/>
      <c r="B526" s="19" t="s">
        <v>17</v>
      </c>
      <c r="C526" s="63" t="s">
        <v>16</v>
      </c>
      <c r="D526" s="20">
        <v>2153394</v>
      </c>
      <c r="E526" s="20">
        <v>179449.5</v>
      </c>
      <c r="F526" s="20">
        <v>179449.5</v>
      </c>
      <c r="G526" s="20">
        <v>179449.5</v>
      </c>
      <c r="H526" s="20">
        <v>179449.5</v>
      </c>
      <c r="I526" s="20">
        <v>179449.5</v>
      </c>
      <c r="J526" s="20">
        <v>179449.5</v>
      </c>
      <c r="K526" s="20">
        <v>179449.5</v>
      </c>
      <c r="L526" s="20">
        <v>179449.5</v>
      </c>
      <c r="M526" s="20">
        <v>179449.5</v>
      </c>
      <c r="N526" s="20">
        <v>179449.5</v>
      </c>
      <c r="O526" s="20">
        <v>179449.5</v>
      </c>
      <c r="P526" s="20">
        <v>179449.5</v>
      </c>
      <c r="Q526" s="38">
        <v>0</v>
      </c>
      <c r="R526" s="38">
        <v>0</v>
      </c>
      <c r="S526" s="38">
        <v>0</v>
      </c>
      <c r="T526" s="18"/>
      <c r="U526" s="18">
        <v>0</v>
      </c>
      <c r="V526" s="29">
        <v>211</v>
      </c>
    </row>
    <row r="527" spans="1:22" ht="12.75" customHeight="1" x14ac:dyDescent="0.2">
      <c r="A527" s="18"/>
      <c r="B527" s="19" t="s">
        <v>15</v>
      </c>
      <c r="C527" s="63" t="s">
        <v>14</v>
      </c>
      <c r="D527" s="20">
        <v>650325</v>
      </c>
      <c r="E527" s="20">
        <v>54194</v>
      </c>
      <c r="F527" s="20">
        <v>54194</v>
      </c>
      <c r="G527" s="20">
        <v>54194</v>
      </c>
      <c r="H527" s="20">
        <v>54194</v>
      </c>
      <c r="I527" s="20">
        <v>54194</v>
      </c>
      <c r="J527" s="20">
        <v>54194</v>
      </c>
      <c r="K527" s="20">
        <v>54194</v>
      </c>
      <c r="L527" s="20">
        <v>54194</v>
      </c>
      <c r="M527" s="20">
        <v>54194</v>
      </c>
      <c r="N527" s="20">
        <v>54194</v>
      </c>
      <c r="O527" s="20">
        <v>54194</v>
      </c>
      <c r="P527" s="20">
        <v>54191</v>
      </c>
      <c r="Q527" s="38">
        <v>0</v>
      </c>
      <c r="R527" s="38">
        <v>0</v>
      </c>
      <c r="S527" s="38">
        <v>0</v>
      </c>
      <c r="T527" s="18"/>
      <c r="U527" s="18">
        <v>0</v>
      </c>
      <c r="V527" s="29">
        <v>213</v>
      </c>
    </row>
    <row r="528" spans="1:22" ht="12.75" customHeight="1" x14ac:dyDescent="0.2">
      <c r="A528" s="18"/>
      <c r="B528" s="19" t="s">
        <v>13</v>
      </c>
      <c r="C528" s="63" t="s">
        <v>12</v>
      </c>
      <c r="D528" s="20">
        <v>1001600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333000</v>
      </c>
      <c r="K528" s="20">
        <v>334000</v>
      </c>
      <c r="L528" s="20">
        <v>330000</v>
      </c>
      <c r="M528" s="20">
        <v>4600</v>
      </c>
      <c r="N528" s="20">
        <v>0</v>
      </c>
      <c r="O528" s="20">
        <v>0</v>
      </c>
      <c r="P528" s="20">
        <v>0</v>
      </c>
      <c r="Q528" s="38">
        <v>0</v>
      </c>
      <c r="R528" s="38">
        <v>0</v>
      </c>
      <c r="S528" s="38">
        <v>0</v>
      </c>
      <c r="T528" s="18"/>
      <c r="U528" s="18">
        <v>0</v>
      </c>
      <c r="V528" s="29">
        <v>226</v>
      </c>
    </row>
    <row r="529" spans="1:22" ht="12.75" customHeight="1" x14ac:dyDescent="0.2">
      <c r="A529" s="18"/>
      <c r="B529" s="19" t="s">
        <v>11</v>
      </c>
      <c r="C529" s="63" t="s">
        <v>10</v>
      </c>
      <c r="D529" s="20">
        <v>1251204</v>
      </c>
      <c r="E529" s="20">
        <v>104267</v>
      </c>
      <c r="F529" s="20">
        <v>104267</v>
      </c>
      <c r="G529" s="20">
        <v>104267</v>
      </c>
      <c r="H529" s="20">
        <v>104267</v>
      </c>
      <c r="I529" s="20">
        <v>104267</v>
      </c>
      <c r="J529" s="20">
        <v>104267</v>
      </c>
      <c r="K529" s="20">
        <v>104267</v>
      </c>
      <c r="L529" s="20">
        <v>104267</v>
      </c>
      <c r="M529" s="20">
        <v>104267</v>
      </c>
      <c r="N529" s="20">
        <v>104267</v>
      </c>
      <c r="O529" s="20">
        <v>104267</v>
      </c>
      <c r="P529" s="20">
        <v>104267</v>
      </c>
      <c r="Q529" s="38">
        <v>0</v>
      </c>
      <c r="R529" s="38">
        <v>0</v>
      </c>
      <c r="S529" s="38">
        <v>0</v>
      </c>
      <c r="T529" s="18"/>
      <c r="U529" s="18">
        <v>0</v>
      </c>
      <c r="V529" s="29">
        <v>211</v>
      </c>
    </row>
    <row r="530" spans="1:22" ht="12.75" customHeight="1" x14ac:dyDescent="0.2">
      <c r="A530" s="18"/>
      <c r="B530" s="19" t="s">
        <v>9</v>
      </c>
      <c r="C530" s="63" t="s">
        <v>8</v>
      </c>
      <c r="D530" s="20">
        <v>51060</v>
      </c>
      <c r="E530" s="20">
        <v>0</v>
      </c>
      <c r="F530" s="20">
        <v>12765</v>
      </c>
      <c r="G530" s="20">
        <v>0</v>
      </c>
      <c r="H530" s="20">
        <v>0</v>
      </c>
      <c r="I530" s="20">
        <v>25530</v>
      </c>
      <c r="J530" s="20">
        <v>12765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38">
        <v>0</v>
      </c>
      <c r="R530" s="38">
        <v>0</v>
      </c>
      <c r="S530" s="38">
        <v>0</v>
      </c>
      <c r="T530" s="18"/>
      <c r="U530" s="18">
        <v>0</v>
      </c>
      <c r="V530" s="29">
        <v>212</v>
      </c>
    </row>
    <row r="531" spans="1:22" ht="12.75" customHeight="1" x14ac:dyDescent="0.2">
      <c r="A531" s="18"/>
      <c r="B531" s="19" t="s">
        <v>7</v>
      </c>
      <c r="C531" s="63" t="s">
        <v>6</v>
      </c>
      <c r="D531" s="20">
        <v>373207</v>
      </c>
      <c r="E531" s="20">
        <v>0</v>
      </c>
      <c r="F531" s="20">
        <v>33928</v>
      </c>
      <c r="G531" s="20">
        <v>33925</v>
      </c>
      <c r="H531" s="20">
        <v>33928</v>
      </c>
      <c r="I531" s="20">
        <v>33928</v>
      </c>
      <c r="J531" s="20">
        <v>33928</v>
      </c>
      <c r="K531" s="20">
        <v>33928</v>
      </c>
      <c r="L531" s="20">
        <v>33928</v>
      </c>
      <c r="M531" s="20">
        <v>33928</v>
      </c>
      <c r="N531" s="20">
        <v>33928</v>
      </c>
      <c r="O531" s="20">
        <v>33928</v>
      </c>
      <c r="P531" s="20">
        <v>33930</v>
      </c>
      <c r="Q531" s="38">
        <v>0</v>
      </c>
      <c r="R531" s="38">
        <v>0</v>
      </c>
      <c r="S531" s="38">
        <v>0</v>
      </c>
      <c r="T531" s="18"/>
      <c r="U531" s="18">
        <v>0</v>
      </c>
      <c r="V531" s="29">
        <v>213</v>
      </c>
    </row>
    <row r="532" spans="1:22" ht="12.75" customHeight="1" x14ac:dyDescent="0.2">
      <c r="A532" s="18"/>
      <c r="B532" s="19" t="s">
        <v>5</v>
      </c>
      <c r="C532" s="63" t="s">
        <v>4</v>
      </c>
      <c r="D532" s="20">
        <v>158859</v>
      </c>
      <c r="E532" s="20">
        <v>0</v>
      </c>
      <c r="F532" s="20">
        <v>5358</v>
      </c>
      <c r="G532" s="20">
        <v>5350.18</v>
      </c>
      <c r="H532" s="20">
        <v>5350.18</v>
      </c>
      <c r="I532" s="20">
        <v>5350.18</v>
      </c>
      <c r="J532" s="20">
        <v>55350.18</v>
      </c>
      <c r="K532" s="20">
        <v>5350.18</v>
      </c>
      <c r="L532" s="20">
        <v>5350.18</v>
      </c>
      <c r="M532" s="20">
        <v>55350.18</v>
      </c>
      <c r="N532" s="20">
        <v>5350.18</v>
      </c>
      <c r="O532" s="20">
        <v>5350.18</v>
      </c>
      <c r="P532" s="20">
        <v>5349.38</v>
      </c>
      <c r="Q532" s="38">
        <v>0</v>
      </c>
      <c r="R532" s="38">
        <v>0</v>
      </c>
      <c r="S532" s="38">
        <v>0</v>
      </c>
      <c r="T532" s="18"/>
      <c r="U532" s="18">
        <v>0</v>
      </c>
      <c r="V532" s="29">
        <v>226</v>
      </c>
    </row>
    <row r="533" spans="1:22" ht="12.75" customHeight="1" x14ac:dyDescent="0.2">
      <c r="A533" s="18"/>
      <c r="B533" s="19" t="s">
        <v>2</v>
      </c>
      <c r="C533" s="63" t="s">
        <v>3</v>
      </c>
      <c r="D533" s="20">
        <v>21852.36</v>
      </c>
      <c r="E533" s="20">
        <v>0</v>
      </c>
      <c r="F533" s="20">
        <v>3642.06</v>
      </c>
      <c r="G533" s="20">
        <v>1821.03</v>
      </c>
      <c r="H533" s="20">
        <v>1821.03</v>
      </c>
      <c r="I533" s="20">
        <v>1821.03</v>
      </c>
      <c r="J533" s="20">
        <v>1821.03</v>
      </c>
      <c r="K533" s="20">
        <v>1821.03</v>
      </c>
      <c r="L533" s="20">
        <v>1821.03</v>
      </c>
      <c r="M533" s="20">
        <v>1821.03</v>
      </c>
      <c r="N533" s="20">
        <v>1821.03</v>
      </c>
      <c r="O533" s="20">
        <v>1821.03</v>
      </c>
      <c r="P533" s="20">
        <v>1821.03</v>
      </c>
      <c r="Q533" s="38">
        <v>0</v>
      </c>
      <c r="R533" s="38">
        <v>0</v>
      </c>
      <c r="S533" s="38">
        <v>0</v>
      </c>
      <c r="T533" s="18"/>
      <c r="U533" s="18">
        <v>0</v>
      </c>
      <c r="V533" s="29">
        <v>225</v>
      </c>
    </row>
    <row r="534" spans="1:22" ht="12.75" customHeight="1" x14ac:dyDescent="0.2">
      <c r="A534" s="18"/>
      <c r="B534" s="19" t="s">
        <v>2</v>
      </c>
      <c r="C534" s="63" t="s">
        <v>1</v>
      </c>
      <c r="D534" s="20">
        <v>79712.639999999999</v>
      </c>
      <c r="E534" s="20">
        <v>0</v>
      </c>
      <c r="F534" s="20">
        <v>13285.44</v>
      </c>
      <c r="G534" s="20">
        <v>6642.72</v>
      </c>
      <c r="H534" s="20">
        <v>6642.72</v>
      </c>
      <c r="I534" s="20">
        <v>6642.72</v>
      </c>
      <c r="J534" s="20">
        <v>6642.72</v>
      </c>
      <c r="K534" s="20">
        <v>6642.72</v>
      </c>
      <c r="L534" s="20">
        <v>6642.72</v>
      </c>
      <c r="M534" s="20">
        <v>6642.72</v>
      </c>
      <c r="N534" s="20">
        <v>6642.72</v>
      </c>
      <c r="O534" s="20">
        <v>6642.72</v>
      </c>
      <c r="P534" s="20">
        <v>6642.72</v>
      </c>
      <c r="Q534" s="38">
        <v>0</v>
      </c>
      <c r="R534" s="38">
        <v>0</v>
      </c>
      <c r="S534" s="38">
        <v>0</v>
      </c>
      <c r="T534" s="18"/>
      <c r="U534" s="18">
        <v>0</v>
      </c>
      <c r="V534" s="29">
        <v>226</v>
      </c>
    </row>
    <row r="535" spans="1:22" ht="12.75" customHeight="1" x14ac:dyDescent="0.2">
      <c r="A535" s="71" t="s">
        <v>475</v>
      </c>
      <c r="B535" s="71"/>
      <c r="C535" s="71"/>
      <c r="D535" s="21">
        <f>SUM(E535:P535)</f>
        <v>1065713789.9999999</v>
      </c>
      <c r="E535" s="21">
        <f t="shared" ref="E535:P535" si="3">SUM(E145:E534)</f>
        <v>71485979.909999996</v>
      </c>
      <c r="F535" s="21">
        <f t="shared" si="3"/>
        <v>100323450.39000002</v>
      </c>
      <c r="G535" s="21">
        <f t="shared" si="3"/>
        <v>115116850.27999999</v>
      </c>
      <c r="H535" s="21">
        <f t="shared" si="3"/>
        <v>99307808.590000004</v>
      </c>
      <c r="I535" s="21">
        <f t="shared" si="3"/>
        <v>104114646.72999999</v>
      </c>
      <c r="J535" s="21">
        <f t="shared" si="3"/>
        <v>97811693.660000026</v>
      </c>
      <c r="K535" s="21">
        <f t="shared" si="3"/>
        <v>87583768.729999989</v>
      </c>
      <c r="L535" s="21">
        <f t="shared" si="3"/>
        <v>70918194.319999978</v>
      </c>
      <c r="M535" s="21">
        <f t="shared" si="3"/>
        <v>83989033.929999992</v>
      </c>
      <c r="N535" s="21">
        <f t="shared" si="3"/>
        <v>80556172.280000001</v>
      </c>
      <c r="O535" s="21">
        <f t="shared" si="3"/>
        <v>75115922.469999999</v>
      </c>
      <c r="P535" s="21">
        <f t="shared" si="3"/>
        <v>79390268.710000008</v>
      </c>
      <c r="Q535" s="27"/>
      <c r="R535" s="38"/>
      <c r="S535" s="38"/>
      <c r="T535" s="18"/>
      <c r="U535" s="30"/>
      <c r="V535" s="29"/>
    </row>
    <row r="536" spans="1:22" ht="12.75" customHeight="1" x14ac:dyDescent="0.2">
      <c r="A536" s="68" t="s">
        <v>473</v>
      </c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70"/>
      <c r="Q536" s="49"/>
      <c r="R536" s="28"/>
      <c r="S536" s="28"/>
      <c r="T536" s="50"/>
      <c r="U536" s="51"/>
      <c r="V536" s="52"/>
    </row>
    <row r="537" spans="1:22" ht="12.75" customHeight="1" x14ac:dyDescent="0.2">
      <c r="A537" s="24"/>
      <c r="B537" s="24"/>
      <c r="C537" s="64"/>
      <c r="D537" s="23">
        <f>SUM(E537:P537)</f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9"/>
      <c r="R537" s="28"/>
      <c r="S537" s="28"/>
      <c r="T537" s="50"/>
      <c r="U537" s="51"/>
      <c r="V537" s="52"/>
    </row>
    <row r="538" spans="1:22" ht="12.75" customHeight="1" x14ac:dyDescent="0.2">
      <c r="A538" s="71" t="s">
        <v>474</v>
      </c>
      <c r="B538" s="71"/>
      <c r="C538" s="71"/>
      <c r="D538" s="21">
        <f t="shared" ref="D538:D539" si="4">SUM(E538:P538)</f>
        <v>0</v>
      </c>
      <c r="E538" s="46">
        <f>E537</f>
        <v>0</v>
      </c>
      <c r="F538" s="46">
        <f t="shared" ref="F538:P538" si="5">F537</f>
        <v>0</v>
      </c>
      <c r="G538" s="46">
        <f t="shared" si="5"/>
        <v>0</v>
      </c>
      <c r="H538" s="46">
        <f t="shared" si="5"/>
        <v>0</v>
      </c>
      <c r="I538" s="46">
        <f t="shared" si="5"/>
        <v>0</v>
      </c>
      <c r="J538" s="46">
        <f t="shared" si="5"/>
        <v>0</v>
      </c>
      <c r="K538" s="46">
        <f t="shared" si="5"/>
        <v>0</v>
      </c>
      <c r="L538" s="46">
        <f t="shared" si="5"/>
        <v>0</v>
      </c>
      <c r="M538" s="46">
        <f t="shared" si="5"/>
        <v>0</v>
      </c>
      <c r="N538" s="46">
        <f t="shared" si="5"/>
        <v>0</v>
      </c>
      <c r="O538" s="46">
        <f t="shared" si="5"/>
        <v>0</v>
      </c>
      <c r="P538" s="46">
        <f t="shared" si="5"/>
        <v>0</v>
      </c>
      <c r="Q538" s="49"/>
      <c r="R538" s="28"/>
      <c r="S538" s="28"/>
      <c r="T538" s="50"/>
      <c r="U538" s="51"/>
      <c r="V538" s="52"/>
    </row>
    <row r="539" spans="1:22" ht="12.75" customHeight="1" x14ac:dyDescent="0.2">
      <c r="A539" s="24" t="s">
        <v>0</v>
      </c>
      <c r="B539" s="57"/>
      <c r="C539" s="65"/>
      <c r="D539" s="21">
        <f t="shared" si="4"/>
        <v>1065713789.9999999</v>
      </c>
      <c r="E539" s="28">
        <f>E535+E538</f>
        <v>71485979.909999996</v>
      </c>
      <c r="F539" s="28">
        <f t="shared" ref="F539:P539" si="6">F535+F538</f>
        <v>100323450.39000002</v>
      </c>
      <c r="G539" s="28">
        <f t="shared" si="6"/>
        <v>115116850.27999999</v>
      </c>
      <c r="H539" s="28">
        <f t="shared" si="6"/>
        <v>99307808.590000004</v>
      </c>
      <c r="I539" s="28">
        <f t="shared" si="6"/>
        <v>104114646.72999999</v>
      </c>
      <c r="J539" s="28">
        <f t="shared" si="6"/>
        <v>97811693.660000026</v>
      </c>
      <c r="K539" s="28">
        <f t="shared" si="6"/>
        <v>87583768.729999989</v>
      </c>
      <c r="L539" s="28">
        <f t="shared" si="6"/>
        <v>70918194.319999978</v>
      </c>
      <c r="M539" s="28">
        <f t="shared" si="6"/>
        <v>83989033.929999992</v>
      </c>
      <c r="N539" s="28">
        <f t="shared" si="6"/>
        <v>80556172.280000001</v>
      </c>
      <c r="O539" s="28">
        <f t="shared" si="6"/>
        <v>75115922.469999999</v>
      </c>
      <c r="P539" s="28">
        <f t="shared" si="6"/>
        <v>79390268.710000008</v>
      </c>
      <c r="Q539" s="28">
        <f t="shared" ref="Q539:V539" si="7">Q535</f>
        <v>0</v>
      </c>
      <c r="R539" s="28">
        <f t="shared" si="7"/>
        <v>0</v>
      </c>
      <c r="S539" s="28">
        <f t="shared" si="7"/>
        <v>0</v>
      </c>
      <c r="T539" s="28">
        <f t="shared" si="7"/>
        <v>0</v>
      </c>
      <c r="U539" s="28">
        <f t="shared" si="7"/>
        <v>0</v>
      </c>
      <c r="V539" s="28">
        <f t="shared" si="7"/>
        <v>0</v>
      </c>
    </row>
    <row r="540" spans="1:22" ht="12.75" customHeight="1" x14ac:dyDescent="0.2">
      <c r="A540" s="3"/>
      <c r="B540" s="55"/>
      <c r="C540" s="6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1"/>
      <c r="S540" s="1"/>
      <c r="T540" s="1"/>
      <c r="U540" s="3"/>
      <c r="V540" s="3"/>
    </row>
  </sheetData>
  <mergeCells count="36">
    <mergeCell ref="A11:E11"/>
    <mergeCell ref="M1:P1"/>
    <mergeCell ref="M3:P3"/>
    <mergeCell ref="M4:P4"/>
    <mergeCell ref="M5:P5"/>
    <mergeCell ref="O8:P8"/>
    <mergeCell ref="A33:V33"/>
    <mergeCell ref="E16:P16"/>
    <mergeCell ref="A20:D20"/>
    <mergeCell ref="T20:V20"/>
    <mergeCell ref="A26:D26"/>
    <mergeCell ref="T26:V26"/>
    <mergeCell ref="A30:P30"/>
    <mergeCell ref="A16:A17"/>
    <mergeCell ref="B16:B17"/>
    <mergeCell ref="C16:C17"/>
    <mergeCell ref="D16:D17"/>
    <mergeCell ref="A31:A32"/>
    <mergeCell ref="B31:B32"/>
    <mergeCell ref="C31:C32"/>
    <mergeCell ref="D31:D32"/>
    <mergeCell ref="E31:P31"/>
    <mergeCell ref="A134:C134"/>
    <mergeCell ref="A135:P135"/>
    <mergeCell ref="A137:C137"/>
    <mergeCell ref="A141:P141"/>
    <mergeCell ref="A142:A143"/>
    <mergeCell ref="B142:B143"/>
    <mergeCell ref="C142:C143"/>
    <mergeCell ref="D142:D143"/>
    <mergeCell ref="E142:P142"/>
    <mergeCell ref="V142:V143"/>
    <mergeCell ref="A144:V144"/>
    <mergeCell ref="A535:C535"/>
    <mergeCell ref="A536:P536"/>
    <mergeCell ref="A538:C538"/>
  </mergeCells>
  <pageMargins left="0.74803149606299213" right="0.74803149606299213" top="0.98425196850393704" bottom="0.98425196850393704" header="0.51181102362204722" footer="0.51181102362204722"/>
  <pageSetup paperSize="9" scale="5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Помесячный КП ЛБО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BLLISN1</dc:creator>
  <cp:lastModifiedBy>BLTOIV1</cp:lastModifiedBy>
  <cp:lastPrinted>2016-10-17T14:07:23Z</cp:lastPrinted>
  <dcterms:created xsi:type="dcterms:W3CDTF">2016-09-14T09:24:04Z</dcterms:created>
  <dcterms:modified xsi:type="dcterms:W3CDTF">2016-10-19T06:15:38Z</dcterms:modified>
</cp:coreProperties>
</file>